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844A630-7035-4570-95A0-A9872662D8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1" l="1"/>
  <c r="H15" i="1"/>
  <c r="H16" i="1"/>
  <c r="H18" i="1"/>
  <c r="H19" i="1"/>
  <c r="H20" i="1"/>
  <c r="H21" i="1"/>
  <c r="H22" i="1"/>
  <c r="H23" i="1"/>
  <c r="H24" i="1"/>
  <c r="H25" i="1"/>
  <c r="H26" i="1"/>
  <c r="H28" i="1"/>
  <c r="H29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0" i="1"/>
  <c r="H71" i="1"/>
  <c r="H72" i="1"/>
  <c r="H73" i="1"/>
  <c r="H74" i="1"/>
  <c r="H77" i="1"/>
  <c r="H78" i="1"/>
  <c r="H79" i="1"/>
  <c r="H80" i="1"/>
  <c r="H81" i="1"/>
  <c r="H83" i="1"/>
  <c r="H84" i="1"/>
  <c r="H85" i="1"/>
  <c r="H86" i="1"/>
  <c r="H88" i="1"/>
  <c r="H89" i="1"/>
  <c r="H90" i="1"/>
  <c r="H91" i="1"/>
  <c r="H92" i="1"/>
  <c r="H93" i="1"/>
  <c r="H95" i="1"/>
  <c r="H96" i="1"/>
  <c r="H97" i="1"/>
  <c r="H98" i="1"/>
  <c r="H99" i="1"/>
  <c r="H100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4" i="1"/>
  <c r="H135" i="1"/>
  <c r="H14" i="1"/>
</calcChain>
</file>

<file path=xl/sharedStrings.xml><?xml version="1.0" encoding="utf-8"?>
<sst xmlns="http://schemas.openxmlformats.org/spreadsheetml/2006/main" count="343" uniqueCount="343">
  <si>
    <t>Прайс-лист на продукцию</t>
  </si>
  <si>
    <t>сформирован на дату: 07.11.2023</t>
  </si>
  <si>
    <t>Возможны изменения цен! Уточняйте фактические цены при заказе.</t>
  </si>
  <si>
    <t>Артикул</t>
  </si>
  <si>
    <t>Штрихкод номенклатуры</t>
  </si>
  <si>
    <t>Наименование</t>
  </si>
  <si>
    <t>Мин. партия</t>
  </si>
  <si>
    <t>Базовая</t>
  </si>
  <si>
    <t>Заказано (кол.)</t>
  </si>
  <si>
    <t>Osmocote</t>
  </si>
  <si>
    <t>Lt021900</t>
  </si>
  <si>
    <t>4680010314852</t>
  </si>
  <si>
    <t>Osmocote (Осмокот) Exact High K 5-6 м "Осенний" 850 г</t>
  </si>
  <si>
    <t>Lt019342</t>
  </si>
  <si>
    <t>4680010314401</t>
  </si>
  <si>
    <t>Osmocote (Осмокот) Exact High K 5-6 м 1 кг</t>
  </si>
  <si>
    <t>Lt019338</t>
  </si>
  <si>
    <t>4680010314418</t>
  </si>
  <si>
    <t>Osmocote (Осмокот) Pro 5-6 м 1 кг</t>
  </si>
  <si>
    <t>Контейнеры для растений</t>
  </si>
  <si>
    <t>Lt019524</t>
  </si>
  <si>
    <t>4680010314654</t>
  </si>
  <si>
    <t>Горшок круглый литьевой 2л. С2 (зеленый)</t>
  </si>
  <si>
    <t>Lt019498</t>
  </si>
  <si>
    <t>Горшок круглый литьевой 5л. С5 (зеленый)</t>
  </si>
  <si>
    <t>Lt014736</t>
  </si>
  <si>
    <t>4680010314524</t>
  </si>
  <si>
    <t>Контейнер квадратный Р9 (0,5 л, 9 см * 9 см * 10 см)</t>
  </si>
  <si>
    <t>Lt018478</t>
  </si>
  <si>
    <t>4680010314340</t>
  </si>
  <si>
    <t>Контейнер квадратный Р9 (0,5 л, упак. 10 шт)</t>
  </si>
  <si>
    <t>Lt019778</t>
  </si>
  <si>
    <t>4680010314784</t>
  </si>
  <si>
    <t>Контейнер круглый С10 (D 29 см, высота 22 см, объём 10 л)</t>
  </si>
  <si>
    <t>Lt014738</t>
  </si>
  <si>
    <t>4680010314326</t>
  </si>
  <si>
    <t>Контейнер круглый С3 (черный, 3 л, D=19см, высота  - 15 см)</t>
  </si>
  <si>
    <t>Lt015345</t>
  </si>
  <si>
    <t>4680010314319</t>
  </si>
  <si>
    <t>Контейнер круглый С5 (5 л, D=22 см,высота - 18 см)</t>
  </si>
  <si>
    <t>Lt019702</t>
  </si>
  <si>
    <t>4680010314753</t>
  </si>
  <si>
    <t>Контейнер круглый С7,5 (D 25 см, высота 21 см, объём 7,5 л)</t>
  </si>
  <si>
    <t>Lt014737</t>
  </si>
  <si>
    <t>4680010314333</t>
  </si>
  <si>
    <t>Контейнер круглый С2 (2 л, D=17мм, высота - 13 см)</t>
  </si>
  <si>
    <t>Шланги "Velli"</t>
  </si>
  <si>
    <t>Lt014248</t>
  </si>
  <si>
    <t>4680010313497</t>
  </si>
  <si>
    <t>Шланг садовый растягивающийся Velli 15 м</t>
  </si>
  <si>
    <t>Lt014249</t>
  </si>
  <si>
    <t>4680010313480</t>
  </si>
  <si>
    <t>Шланг садовый растягивающийся Velli 7,5 м</t>
  </si>
  <si>
    <t>Опрыскиватели "Velli" и "Florika"</t>
  </si>
  <si>
    <t>Lt000303</t>
  </si>
  <si>
    <t>Аккумулятор 12V 2,6Ah</t>
  </si>
  <si>
    <t>Lt007113</t>
  </si>
  <si>
    <t>4680010313237</t>
  </si>
  <si>
    <t>Опрыскиватель аккумуляторный "Флорика" 2л, с доп насадкой в комплекте</t>
  </si>
  <si>
    <t>Lt007115</t>
  </si>
  <si>
    <t>4680010313855</t>
  </si>
  <si>
    <t>Опрыскиватель аккумуляторный Velli 5 л</t>
  </si>
  <si>
    <t>Lt007116</t>
  </si>
  <si>
    <t>4680010313770</t>
  </si>
  <si>
    <t>Опрыскиватель аккумуляторный Velli 8 л</t>
  </si>
  <si>
    <t>Lt007118</t>
  </si>
  <si>
    <t>4680010313862</t>
  </si>
  <si>
    <t>Опрыскиватель аккумуляторный ранцевый Velli 10 л</t>
  </si>
  <si>
    <t>Lt007119</t>
  </si>
  <si>
    <t>4680010313879</t>
  </si>
  <si>
    <t>Опрыскиватель аккумуляторный ранцевый Velli 16 л</t>
  </si>
  <si>
    <t>Lt007131</t>
  </si>
  <si>
    <t>4680010313244</t>
  </si>
  <si>
    <t>Опрыскиватель помповый "Флорика" 1,5л</t>
  </si>
  <si>
    <t>Садовый инструмент "Grons"</t>
  </si>
  <si>
    <t>Lt001456</t>
  </si>
  <si>
    <t>4680010312896</t>
  </si>
  <si>
    <t>Вилка посадочная  Fibertools "Grons" арт. F001</t>
  </si>
  <si>
    <t>Lt002623</t>
  </si>
  <si>
    <t>4680010312483</t>
  </si>
  <si>
    <t>Грабли ручные Proftool "Grons" арт. G001</t>
  </si>
  <si>
    <t>Lt003909</t>
  </si>
  <si>
    <t>4680010312520</t>
  </si>
  <si>
    <t>Комбинированная мотыжка Proftool "Grons" арт. G005</t>
  </si>
  <si>
    <t>Lt003988</t>
  </si>
  <si>
    <t>4680010312445</t>
  </si>
  <si>
    <t>Контактный секатор EasyStep "Grons" арт. E003</t>
  </si>
  <si>
    <t>Lt003990</t>
  </si>
  <si>
    <t>4680010312414</t>
  </si>
  <si>
    <t>Контактный секатор EasyStep "Grons" арт. E006</t>
  </si>
  <si>
    <t>Lt003992</t>
  </si>
  <si>
    <t>4680010313411</t>
  </si>
  <si>
    <t>Контактный секатор POWER "Grons" арт. P001</t>
  </si>
  <si>
    <t>Lt003995</t>
  </si>
  <si>
    <t>4680010313800</t>
  </si>
  <si>
    <t>Контактный сучкорез POWER PLUS "Grons" арт P103</t>
  </si>
  <si>
    <t>Lt004208</t>
  </si>
  <si>
    <t>4680010312513</t>
  </si>
  <si>
    <t>Корнеудалитель Proftool "Grons" арт. G004</t>
  </si>
  <si>
    <t>Lt004490</t>
  </si>
  <si>
    <t>4680010312490</t>
  </si>
  <si>
    <t>Культиватор ручной Proftool "Grons" арт. G002</t>
  </si>
  <si>
    <t>Lt005627</t>
  </si>
  <si>
    <t>4680010312919</t>
  </si>
  <si>
    <t>Мотыжка комбинированная Fibertools "Grons" арт. F002</t>
  </si>
  <si>
    <t>Lt005842</t>
  </si>
  <si>
    <t>4680010313183</t>
  </si>
  <si>
    <t>Набор садовый из 3х предметов (посадочный совок, широкий совок, разрыхлитель)</t>
  </si>
  <si>
    <t>Lt006893</t>
  </si>
  <si>
    <t>4680010313787</t>
  </si>
  <si>
    <t>Ножницы для живой изгороди POWER plus "Grons" арт. P101</t>
  </si>
  <si>
    <t>Lt006905</t>
  </si>
  <si>
    <t>4680010312384</t>
  </si>
  <si>
    <t>Ножницы для травы Handlecut "Grons" арт. H005</t>
  </si>
  <si>
    <t>Lt006915</t>
  </si>
  <si>
    <t>4680010312452</t>
  </si>
  <si>
    <t>Ножницы садовые EasyStep "Grons" арт. E002</t>
  </si>
  <si>
    <t>Lt006917</t>
  </si>
  <si>
    <t>4680010313459</t>
  </si>
  <si>
    <t>Ножницы садовые POWER "Grons" арт. P003</t>
  </si>
  <si>
    <t>Lt008007</t>
  </si>
  <si>
    <t>4680010312551</t>
  </si>
  <si>
    <t>Плодосъемник Fall Trap арт. F007</t>
  </si>
  <si>
    <t>Lt008027</t>
  </si>
  <si>
    <t>4680010312391</t>
  </si>
  <si>
    <t>Плоскостной секатор EasyStep "Grons" арт. E007</t>
  </si>
  <si>
    <t>Lt008028</t>
  </si>
  <si>
    <t>4680010313442</t>
  </si>
  <si>
    <t>Плоскостной секатор EasyStep "Grons" арт. E008</t>
  </si>
  <si>
    <t>Lt008030</t>
  </si>
  <si>
    <t>4680010313428</t>
  </si>
  <si>
    <t>Плоскостной секатор POWER "Grons" арт. P002</t>
  </si>
  <si>
    <t>Lt008034</t>
  </si>
  <si>
    <t>4680010312322</t>
  </si>
  <si>
    <t>Плоскостной сучкорез малый Bladerun "Grons" арт. B005</t>
  </si>
  <si>
    <t>Lt008038</t>
  </si>
  <si>
    <t>4680010313794</t>
  </si>
  <si>
    <t>Плоскостной сучкорез телескопический POWER PLUS "Grons" арт. P102</t>
  </si>
  <si>
    <t>Lt011704</t>
  </si>
  <si>
    <t>4680010312926</t>
  </si>
  <si>
    <t>Разрыхлитель Fibertools "Grons" арт. F003</t>
  </si>
  <si>
    <t>Lt012397</t>
  </si>
  <si>
    <t>4680010312421</t>
  </si>
  <si>
    <t>Секатор с храповым механизмом EasyStep "Grons" арт. E005</t>
  </si>
  <si>
    <t>Lt012671</t>
  </si>
  <si>
    <t>4680010312506</t>
  </si>
  <si>
    <t>Совок глубокий Proftool "Grons" арт. G003</t>
  </si>
  <si>
    <t>Lt012681</t>
  </si>
  <si>
    <t>4680010312940</t>
  </si>
  <si>
    <t>Совок посадочный Fibertools "Grons" арт. F004</t>
  </si>
  <si>
    <t>Lt012682</t>
  </si>
  <si>
    <t>4680010312544</t>
  </si>
  <si>
    <t>Совок посадочный Proftool "Grons" арт. G007</t>
  </si>
  <si>
    <t>Lt012702</t>
  </si>
  <si>
    <t>4680010312933</t>
  </si>
  <si>
    <t>Совок широкий Fibertools "Grons" арт. F005</t>
  </si>
  <si>
    <t>Lt013594</t>
  </si>
  <si>
    <t>4680010312537</t>
  </si>
  <si>
    <t>Тяпка посадочная Proftool "Grons" арт. G006</t>
  </si>
  <si>
    <t>Lt013737</t>
  </si>
  <si>
    <t>4680010312469</t>
  </si>
  <si>
    <t>Универсальные ножницы EasyStep "Grons" арт. E001</t>
  </si>
  <si>
    <t>Дренаж</t>
  </si>
  <si>
    <t>Дренаж "Богатырь"</t>
  </si>
  <si>
    <t>Lt000195</t>
  </si>
  <si>
    <t>4680010311271</t>
  </si>
  <si>
    <t>Агроперлит "Богатырь разрыхлитель" 2,5 л</t>
  </si>
  <si>
    <t>Lt001424</t>
  </si>
  <si>
    <t>4680010311516</t>
  </si>
  <si>
    <t>Вермикулит "Богатырь разрыхлитель" 2,5л</t>
  </si>
  <si>
    <t>Lt003751</t>
  </si>
  <si>
    <t>4680010311288</t>
  </si>
  <si>
    <t>Керамзит мелкий "Богатырь дренаж" 2,5л</t>
  </si>
  <si>
    <t>Lt014725</t>
  </si>
  <si>
    <t>4680010311523</t>
  </si>
  <si>
    <t>Керамзит средний "Богатырь дренаж" 20 л</t>
  </si>
  <si>
    <t>Lt014724</t>
  </si>
  <si>
    <t>4680010311295</t>
  </si>
  <si>
    <t>Керамзит средний "Богатырь дренаж" 5 л</t>
  </si>
  <si>
    <t>Жидкие удобрения</t>
  </si>
  <si>
    <t>Органоминеральные удобрения "Наша дача"</t>
  </si>
  <si>
    <t>Lt005972</t>
  </si>
  <si>
    <t>4680010312827</t>
  </si>
  <si>
    <t>Наша Дача Для овощей и цветов универсальное. Комплексное удобрение Органик бар 500 мл</t>
  </si>
  <si>
    <t>Lt005973</t>
  </si>
  <si>
    <t>4680010312834</t>
  </si>
  <si>
    <t>Наша Дача для плодово-ягодных растений. Комплексное удобрение Органик бар 500 мл</t>
  </si>
  <si>
    <t>Lt005974</t>
  </si>
  <si>
    <t>4680010312841</t>
  </si>
  <si>
    <t>Наша Дача клубника и земляника. Комплексное удобрение Органик бар 500 мл</t>
  </si>
  <si>
    <t>Lt005975</t>
  </si>
  <si>
    <t>4680010312858</t>
  </si>
  <si>
    <t>Наша Дача лук и чеснок. Комплексное удобрение Органик бар 500 мл</t>
  </si>
  <si>
    <t>Lt005976</t>
  </si>
  <si>
    <t>4680010312865</t>
  </si>
  <si>
    <t>Наша Дача Универсальный Гумат. Комплексное удобрение Органик бар 500 мл</t>
  </si>
  <si>
    <t>Органоминеральные удобрения «Богатырь»</t>
  </si>
  <si>
    <t>Lt007051</t>
  </si>
  <si>
    <t>4680010311585</t>
  </si>
  <si>
    <t>ОМУ Богатырь биогумус для овощей и цветов 0,3 л</t>
  </si>
  <si>
    <t>Lt007052</t>
  </si>
  <si>
    <t>4680010311653</t>
  </si>
  <si>
    <t>ОМУ Богатырь для комнатных растений 0,3 л</t>
  </si>
  <si>
    <t>Lt007053</t>
  </si>
  <si>
    <t>4680010311592</t>
  </si>
  <si>
    <t>ОМУ Богатырь Для рассады универсальное 0,3 л</t>
  </si>
  <si>
    <t>Lt007054</t>
  </si>
  <si>
    <t>4680010311608</t>
  </si>
  <si>
    <t>ОМУ Богатырь Для томатов и перцев 0,3 л</t>
  </si>
  <si>
    <t>Жидкие минеральные удобрения «Florika»</t>
  </si>
  <si>
    <t>Lt013916</t>
  </si>
  <si>
    <t>4680010311615</t>
  </si>
  <si>
    <t>Флорика Для декоративно-лиственных удобрение минеральное жидкое 0,3 л</t>
  </si>
  <si>
    <t>Lt013917</t>
  </si>
  <si>
    <t>4680010311622</t>
  </si>
  <si>
    <t>Флорика Для комнатных растений универсальное удобрение минеральное жидкое 0,3 л</t>
  </si>
  <si>
    <t>Lt013918</t>
  </si>
  <si>
    <t>4680010311639</t>
  </si>
  <si>
    <t>Флорика Для орхидей удобрение минеральное жидкое 0,3 л</t>
  </si>
  <si>
    <t>Lt013919</t>
  </si>
  <si>
    <t>4680010312872</t>
  </si>
  <si>
    <t>Флорика Для фиалок удобрение минеральное жидкое 0,3 л</t>
  </si>
  <si>
    <t>Lt013920</t>
  </si>
  <si>
    <t>4680010312889</t>
  </si>
  <si>
    <t>Флорика Для фикусов и пальм  удобрение минеральное жидкое 0,3 л</t>
  </si>
  <si>
    <t>Lt013921</t>
  </si>
  <si>
    <t>4680010311646</t>
  </si>
  <si>
    <t>Флорика Для цветущих растений удобрение минеральное жидкое 0,3 л</t>
  </si>
  <si>
    <t>Жидкие минеральные удобрения «Четыре сезона»</t>
  </si>
  <si>
    <t>Lt003287</t>
  </si>
  <si>
    <t>4680010313008</t>
  </si>
  <si>
    <t>ЖКУ Четыре сезона Для декоративно-лиственных 1 л.</t>
  </si>
  <si>
    <t>Lt003288</t>
  </si>
  <si>
    <t>4680010313022</t>
  </si>
  <si>
    <t>ЖКУ Четыре сезона Для декоративных кустарников 1 л.</t>
  </si>
  <si>
    <t>Lt003289</t>
  </si>
  <si>
    <t>4680010311820</t>
  </si>
  <si>
    <t>ЖКУ Четыре сезона Для роз 1 л.</t>
  </si>
  <si>
    <t>Lt003290</t>
  </si>
  <si>
    <t>4680010311813</t>
  </si>
  <si>
    <t>ЖКУ Четыре сезона Для хвойных 1 л</t>
  </si>
  <si>
    <t>Lt003291</t>
  </si>
  <si>
    <t>4680010313015</t>
  </si>
  <si>
    <t>ЖКУ Четыре сезона Для цветущих растений 1 л.,</t>
  </si>
  <si>
    <t>Lt003292</t>
  </si>
  <si>
    <t>4680010311837</t>
  </si>
  <si>
    <t>ЖКУ Четыре сезона Универсальное 1 л.,</t>
  </si>
  <si>
    <t>Классические удобрения</t>
  </si>
  <si>
    <t>Классические гранулированные удобрения «Наша Дача» и «Лама Торф»</t>
  </si>
  <si>
    <t>Lt000263</t>
  </si>
  <si>
    <t>4680010311974</t>
  </si>
  <si>
    <t>Азофоска (нитроаммофоска) Лама Торф 1 кг</t>
  </si>
  <si>
    <t>Lt001240</t>
  </si>
  <si>
    <t>4680010312001</t>
  </si>
  <si>
    <t>Борофоска  Лама Торф 1 кг</t>
  </si>
  <si>
    <t>Lt002977</t>
  </si>
  <si>
    <t>4680010312056</t>
  </si>
  <si>
    <t>Диаммофоска Лама Торф 1 кг</t>
  </si>
  <si>
    <t>Lt003433</t>
  </si>
  <si>
    <t>4680010313176</t>
  </si>
  <si>
    <t>Зола гранулированная 1 кг Лама Торф</t>
  </si>
  <si>
    <t>Lt014728</t>
  </si>
  <si>
    <t>4680010312070</t>
  </si>
  <si>
    <t>Карбамид (мочевина) Лама Торф 1 кг</t>
  </si>
  <si>
    <t>Стимулятор роста растений</t>
  </si>
  <si>
    <t>Lt019495</t>
  </si>
  <si>
    <t>4680010314630</t>
  </si>
  <si>
    <t>Гиберелон для завязи Универсальный 2 гр  Лама торф</t>
  </si>
  <si>
    <t>Lt004197</t>
  </si>
  <si>
    <t>4680010313947</t>
  </si>
  <si>
    <t>Корневин Лама Про 1 кг</t>
  </si>
  <si>
    <t>Lt004199</t>
  </si>
  <si>
    <t>4680010313930</t>
  </si>
  <si>
    <t>Корневин Лама Про 250 г</t>
  </si>
  <si>
    <t>Lt014731</t>
  </si>
  <si>
    <t>4680010312681</t>
  </si>
  <si>
    <t>Корневин Лама Торф 10 г</t>
  </si>
  <si>
    <t>Lt014730</t>
  </si>
  <si>
    <t>4680010312674</t>
  </si>
  <si>
    <t>Корневин Лама Торф 5 г</t>
  </si>
  <si>
    <t>Lt014732</t>
  </si>
  <si>
    <t>4680010313510</t>
  </si>
  <si>
    <t>Корневин Лама Торф Шоу-бокс 10гр.</t>
  </si>
  <si>
    <t>Lt017965</t>
  </si>
  <si>
    <t>4680010313527</t>
  </si>
  <si>
    <t>Корневин Лама Торф Шоу-бокс 5гр.</t>
  </si>
  <si>
    <t>Укрывной материал</t>
  </si>
  <si>
    <t>Lt000211</t>
  </si>
  <si>
    <t>4680010312162</t>
  </si>
  <si>
    <t>Агроткань Эксперт 1,8 * 5м пл 100 гр/м2</t>
  </si>
  <si>
    <t>Lt000212</t>
  </si>
  <si>
    <t>4680010312667</t>
  </si>
  <si>
    <t>Агроткань Эксперт 2,5 * 5м пл 100 гр/м2</t>
  </si>
  <si>
    <t>Lt001109</t>
  </si>
  <si>
    <t>4680010311899</t>
  </si>
  <si>
    <t>Бинт садовый "Эксперт" 10смх10м 60гр/м2</t>
  </si>
  <si>
    <t>Lt014427</t>
  </si>
  <si>
    <t>4680010313121</t>
  </si>
  <si>
    <t>Эксперт Пленка ПВД 100 мкм 3*10м</t>
  </si>
  <si>
    <t>Lt014428</t>
  </si>
  <si>
    <t>4680010313114</t>
  </si>
  <si>
    <t>Эксперт Пленка ПВД 100 мкм 3*6 м</t>
  </si>
  <si>
    <t>Lt014429</t>
  </si>
  <si>
    <t>4680010313138</t>
  </si>
  <si>
    <t>Эксперт Пленка ПВД 120 мкм 3*10 м</t>
  </si>
  <si>
    <t>Lt014430</t>
  </si>
  <si>
    <t>4680010313145</t>
  </si>
  <si>
    <t>Эксперт Пленка ПВД 120 мкм 3*6 м</t>
  </si>
  <si>
    <t>Lt014431</t>
  </si>
  <si>
    <t>4680010313107</t>
  </si>
  <si>
    <t>Эксперт Пленка ПВД 80 мкм 3*10 м</t>
  </si>
  <si>
    <t>Lt014432</t>
  </si>
  <si>
    <t>4680010313091</t>
  </si>
  <si>
    <t>Эксперт Пленка ПВД 80 мкм 3*6 м</t>
  </si>
  <si>
    <t>Lt014434</t>
  </si>
  <si>
    <t>4680010314425</t>
  </si>
  <si>
    <t>Эксперт укрывной материал (спанбонд) СУФ 17 (3,2*10 м)</t>
  </si>
  <si>
    <t>Lt014437</t>
  </si>
  <si>
    <t>4680010314432</t>
  </si>
  <si>
    <t>Эксперт укрывной материал (спанбонд) СУФ 30 (3,2*10 м)</t>
  </si>
  <si>
    <t>Lt014440</t>
  </si>
  <si>
    <t>4680010314449</t>
  </si>
  <si>
    <t>Эксперт укрывной материал (спанбонд) СУФ 42 (3,2*10 м)</t>
  </si>
  <si>
    <t>Lt014442</t>
  </si>
  <si>
    <t>4680010314463</t>
  </si>
  <si>
    <t>Эксперт укрывной материал (спанбонд) СУФ 60 (1,6*10м) Чёрный</t>
  </si>
  <si>
    <t>Lt014445</t>
  </si>
  <si>
    <t>4680010314470</t>
  </si>
  <si>
    <t>Эксперт укрывной материал (спанбонд) СУФ 60 (3,2*10м)</t>
  </si>
  <si>
    <t>Lt014446</t>
  </si>
  <si>
    <t>4680010314456</t>
  </si>
  <si>
    <t>Эксперт укрывной материал (спанбонд) СУФ 60 (3,2*10м) Чёрный</t>
  </si>
  <si>
    <t>Септики</t>
  </si>
  <si>
    <t>Септики и биоактиваторы "Эксперт"</t>
  </si>
  <si>
    <t>Lt001117</t>
  </si>
  <si>
    <t>4680010311547</t>
  </si>
  <si>
    <t>Биоактиватор Эксперт "Для дачных туалетов 40 гр." (шоу-бокс 24 шт.)</t>
  </si>
  <si>
    <t>Lt001118</t>
  </si>
  <si>
    <t>4680010311554</t>
  </si>
  <si>
    <t>Биоактиватор Эксперт "Для септиков и выгребных ям 75 гр." (шоу-бокс 36 шт.)</t>
  </si>
  <si>
    <t>ИТОГО</t>
  </si>
  <si>
    <t>Прайс ООО "Лама Торф"  117312, г. Москва, ул. Вавилова, д. 9А, стр.6</t>
  </si>
  <si>
    <t>Телефон: +7 (968) 757-80-59, +7(977)287-80-79 E-mail: opt@semena-tut.ru, Сайт: www.opt.semena-tut.ru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</si>
</sst>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1" fontId="0" fillId="0" borderId="6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0" fillId="0" borderId="7" xfId="0" applyBorder="1"/>
    <xf numFmtId="0" fontId="5" fillId="4" borderId="7" xfId="0" applyFont="1" applyFill="1" applyBorder="1" applyAlignment="1">
      <alignment horizontal="left"/>
    </xf>
    <xf numFmtId="0" fontId="0" fillId="4" borderId="7" xfId="0" applyFill="1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180975</xdr:rowOff>
    </xdr:from>
    <xdr:to>
      <xdr:col>2</xdr:col>
      <xdr:colOff>733425</xdr:colOff>
      <xdr:row>2</xdr:row>
      <xdr:rowOff>200025</xdr:rowOff>
    </xdr:to>
    <xdr:pic>
      <xdr:nvPicPr>
        <xdr:cNvPr id="126" name="Имя " descr="Descr 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80975"/>
          <a:ext cx="1495425" cy="3619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295275</xdr:colOff>
      <xdr:row>0</xdr:row>
      <xdr:rowOff>57150</xdr:rowOff>
    </xdr:from>
    <xdr:to>
      <xdr:col>3</xdr:col>
      <xdr:colOff>1685925</xdr:colOff>
      <xdr:row>2</xdr:row>
      <xdr:rowOff>247650</xdr:rowOff>
    </xdr:to>
    <xdr:pic>
      <xdr:nvPicPr>
        <xdr:cNvPr id="127" name="Имя " descr="Descr 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57150"/>
          <a:ext cx="1390650" cy="53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704850</xdr:colOff>
      <xdr:row>0</xdr:row>
      <xdr:rowOff>161925</xdr:rowOff>
    </xdr:from>
    <xdr:to>
      <xdr:col>7</xdr:col>
      <xdr:colOff>142875</xdr:colOff>
      <xdr:row>4</xdr:row>
      <xdr:rowOff>42069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66D5F7D6-D48E-45D5-B87E-B0FD0EFA8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61925"/>
          <a:ext cx="971550" cy="661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36"/>
  <sheetViews>
    <sheetView tabSelected="1" workbookViewId="0">
      <selection activeCell="K9" sqref="K9"/>
    </sheetView>
  </sheetViews>
  <sheetFormatPr defaultColWidth="10.5" defaultRowHeight="11.45" customHeight="1" outlineLevelRow="3" x14ac:dyDescent="0.2"/>
  <cols>
    <col min="1" max="1" width="2.33203125" style="1" customWidth="1"/>
    <col min="2" max="2" width="16.33203125" style="2" customWidth="1"/>
    <col min="3" max="3" width="15.1640625" style="2" customWidth="1"/>
    <col min="4" max="4" width="35" style="2" customWidth="1"/>
    <col min="5" max="5" width="11.6640625" style="2" customWidth="1"/>
    <col min="6" max="6" width="14" style="1" customWidth="1"/>
    <col min="7" max="7" width="12.83203125" style="1" customWidth="1"/>
  </cols>
  <sheetData>
    <row r="1" spans="1:8" s="3" customFormat="1" ht="17.100000000000001" customHeight="1" x14ac:dyDescent="0.15">
      <c r="A1" s="4"/>
      <c r="B1" s="5"/>
      <c r="C1" s="5"/>
      <c r="D1" s="5"/>
      <c r="E1" s="5"/>
      <c r="F1" s="6"/>
      <c r="G1" s="6"/>
    </row>
    <row r="2" spans="1:8" ht="11.1" customHeight="1" x14ac:dyDescent="0.2">
      <c r="A2" s="7"/>
    </row>
    <row r="3" spans="1:8" ht="21.95" customHeight="1" x14ac:dyDescent="0.2">
      <c r="A3" s="7"/>
    </row>
    <row r="4" spans="1:8" ht="12.95" customHeight="1" x14ac:dyDescent="0.2">
      <c r="A4" s="7"/>
      <c r="B4" s="17" t="s">
        <v>341</v>
      </c>
      <c r="C4" s="17"/>
      <c r="D4" s="17"/>
      <c r="E4" s="17"/>
      <c r="F4" s="17"/>
      <c r="G4" s="17"/>
    </row>
    <row r="5" spans="1:8" ht="12.95" customHeight="1" x14ac:dyDescent="0.2">
      <c r="A5" s="7"/>
      <c r="B5" s="17" t="s">
        <v>342</v>
      </c>
      <c r="C5" s="17"/>
      <c r="D5" s="17"/>
      <c r="E5" s="17"/>
      <c r="F5" s="17"/>
      <c r="G5" s="17"/>
    </row>
    <row r="6" spans="1:8" ht="11.1" customHeight="1" x14ac:dyDescent="0.2">
      <c r="A6" s="7"/>
    </row>
    <row r="7" spans="1:8" ht="21.95" customHeight="1" x14ac:dyDescent="0.2">
      <c r="A7" s="7"/>
      <c r="B7" s="18" t="s">
        <v>0</v>
      </c>
      <c r="C7" s="18"/>
      <c r="D7" s="18"/>
      <c r="E7" s="18"/>
      <c r="F7" s="18"/>
      <c r="G7" s="18"/>
    </row>
    <row r="8" spans="1:8" ht="12.95" customHeight="1" x14ac:dyDescent="0.2">
      <c r="A8" s="7"/>
      <c r="B8" s="17" t="s">
        <v>1</v>
      </c>
      <c r="C8" s="17"/>
      <c r="D8" s="17"/>
      <c r="E8" s="17"/>
      <c r="F8" s="17"/>
      <c r="G8" s="17"/>
    </row>
    <row r="9" spans="1:8" ht="11.1" customHeight="1" x14ac:dyDescent="0.2">
      <c r="A9" s="7"/>
    </row>
    <row r="10" spans="1:8" ht="11.1" customHeight="1" x14ac:dyDescent="0.2">
      <c r="A10" s="8"/>
      <c r="B10" s="19" t="s">
        <v>2</v>
      </c>
      <c r="C10" s="19"/>
      <c r="D10" s="19"/>
      <c r="E10" s="19"/>
      <c r="F10" s="19"/>
      <c r="G10" s="19"/>
    </row>
    <row r="11" spans="1:8" s="9" customFormat="1" ht="33" customHeight="1" x14ac:dyDescent="0.2">
      <c r="B11" s="10" t="s">
        <v>3</v>
      </c>
      <c r="C11" s="10" t="s">
        <v>4</v>
      </c>
      <c r="D11" s="10" t="s">
        <v>5</v>
      </c>
      <c r="E11" s="10" t="s">
        <v>6</v>
      </c>
      <c r="F11" s="10" t="s">
        <v>7</v>
      </c>
      <c r="G11" s="20" t="s">
        <v>8</v>
      </c>
      <c r="H11" s="22"/>
    </row>
    <row r="12" spans="1:8" s="11" customFormat="1" ht="15.95" customHeight="1" x14ac:dyDescent="0.2">
      <c r="B12" s="16"/>
      <c r="C12" s="16"/>
      <c r="D12" s="16"/>
      <c r="E12" s="16"/>
      <c r="F12" s="16"/>
      <c r="G12" s="16"/>
      <c r="H12" s="24"/>
    </row>
    <row r="13" spans="1:8" s="11" customFormat="1" ht="15.95" customHeight="1" outlineLevel="1" x14ac:dyDescent="0.2">
      <c r="B13" s="16" t="s">
        <v>9</v>
      </c>
      <c r="C13" s="16"/>
      <c r="D13" s="16"/>
      <c r="E13" s="16"/>
      <c r="F13" s="16"/>
      <c r="G13" s="16"/>
      <c r="H13" s="24"/>
    </row>
    <row r="14" spans="1:8" ht="39.950000000000003" customHeight="1" outlineLevel="2" x14ac:dyDescent="0.2">
      <c r="B14" s="12" t="s">
        <v>10</v>
      </c>
      <c r="C14" s="12" t="s">
        <v>11</v>
      </c>
      <c r="D14" s="12" t="s">
        <v>12</v>
      </c>
      <c r="E14" s="13">
        <v>1</v>
      </c>
      <c r="F14" s="14">
        <v>972.4</v>
      </c>
      <c r="G14" s="21"/>
      <c r="H14" s="23">
        <f>F14*G14</f>
        <v>0</v>
      </c>
    </row>
    <row r="15" spans="1:8" ht="39.950000000000003" customHeight="1" outlineLevel="2" x14ac:dyDescent="0.2">
      <c r="B15" s="12" t="s">
        <v>13</v>
      </c>
      <c r="C15" s="12" t="s">
        <v>14</v>
      </c>
      <c r="D15" s="12" t="s">
        <v>15</v>
      </c>
      <c r="E15" s="13">
        <v>1</v>
      </c>
      <c r="F15" s="15">
        <v>1540.5</v>
      </c>
      <c r="G15" s="21"/>
      <c r="H15" s="23">
        <f t="shared" ref="H15:H78" si="0">F15*G15</f>
        <v>0</v>
      </c>
    </row>
    <row r="16" spans="1:8" ht="39.950000000000003" customHeight="1" outlineLevel="2" x14ac:dyDescent="0.2">
      <c r="B16" s="12" t="s">
        <v>16</v>
      </c>
      <c r="C16" s="12" t="s">
        <v>17</v>
      </c>
      <c r="D16" s="12" t="s">
        <v>18</v>
      </c>
      <c r="E16" s="13">
        <v>1</v>
      </c>
      <c r="F16" s="14">
        <v>1203.8</v>
      </c>
      <c r="G16" s="21"/>
      <c r="H16" s="23">
        <f t="shared" si="0"/>
        <v>0</v>
      </c>
    </row>
    <row r="17" spans="2:8" s="11" customFormat="1" ht="15.95" customHeight="1" outlineLevel="1" x14ac:dyDescent="0.2">
      <c r="B17" s="16" t="s">
        <v>19</v>
      </c>
      <c r="C17" s="16"/>
      <c r="D17" s="16"/>
      <c r="E17" s="16"/>
      <c r="F17" s="16"/>
      <c r="G17" s="16"/>
      <c r="H17" s="25"/>
    </row>
    <row r="18" spans="2:8" ht="39.950000000000003" customHeight="1" outlineLevel="2" x14ac:dyDescent="0.2">
      <c r="B18" s="12" t="s">
        <v>20</v>
      </c>
      <c r="C18" s="12" t="s">
        <v>21</v>
      </c>
      <c r="D18" s="12" t="s">
        <v>22</v>
      </c>
      <c r="E18" s="13">
        <v>10</v>
      </c>
      <c r="F18" s="14">
        <v>25.011999999999997</v>
      </c>
      <c r="G18" s="21"/>
      <c r="H18" s="23">
        <f t="shared" si="0"/>
        <v>0</v>
      </c>
    </row>
    <row r="19" spans="2:8" ht="39.950000000000003" customHeight="1" outlineLevel="2" x14ac:dyDescent="0.2">
      <c r="B19" s="12" t="s">
        <v>23</v>
      </c>
      <c r="C19" s="12"/>
      <c r="D19" s="12" t="s">
        <v>24</v>
      </c>
      <c r="E19" s="13">
        <v>10</v>
      </c>
      <c r="F19" s="14">
        <v>53.664000000000001</v>
      </c>
      <c r="G19" s="21"/>
      <c r="H19" s="23">
        <f t="shared" si="0"/>
        <v>0</v>
      </c>
    </row>
    <row r="20" spans="2:8" ht="39.950000000000003" customHeight="1" outlineLevel="2" x14ac:dyDescent="0.2">
      <c r="B20" s="12" t="s">
        <v>25</v>
      </c>
      <c r="C20" s="12" t="s">
        <v>26</v>
      </c>
      <c r="D20" s="12" t="s">
        <v>27</v>
      </c>
      <c r="E20" s="13">
        <v>10</v>
      </c>
      <c r="F20" s="14">
        <v>9.4250000000000007</v>
      </c>
      <c r="G20" s="21"/>
      <c r="H20" s="23">
        <f t="shared" si="0"/>
        <v>0</v>
      </c>
    </row>
    <row r="21" spans="2:8" ht="39.950000000000003" customHeight="1" outlineLevel="2" x14ac:dyDescent="0.2">
      <c r="B21" s="12" t="s">
        <v>28</v>
      </c>
      <c r="C21" s="12" t="s">
        <v>29</v>
      </c>
      <c r="D21" s="12" t="s">
        <v>30</v>
      </c>
      <c r="E21" s="13">
        <v>5</v>
      </c>
      <c r="F21" s="14">
        <v>94.25</v>
      </c>
      <c r="G21" s="21"/>
      <c r="H21" s="23">
        <f t="shared" si="0"/>
        <v>0</v>
      </c>
    </row>
    <row r="22" spans="2:8" ht="39.950000000000003" customHeight="1" outlineLevel="2" x14ac:dyDescent="0.2">
      <c r="B22" s="12" t="s">
        <v>31</v>
      </c>
      <c r="C22" s="12" t="s">
        <v>32</v>
      </c>
      <c r="D22" s="12" t="s">
        <v>33</v>
      </c>
      <c r="E22" s="13">
        <v>1</v>
      </c>
      <c r="F22" s="14">
        <v>62.269999999999996</v>
      </c>
      <c r="G22" s="21"/>
      <c r="H22" s="23">
        <f t="shared" si="0"/>
        <v>0</v>
      </c>
    </row>
    <row r="23" spans="2:8" ht="39.950000000000003" customHeight="1" outlineLevel="2" x14ac:dyDescent="0.2">
      <c r="B23" s="12" t="s">
        <v>34</v>
      </c>
      <c r="C23" s="12" t="s">
        <v>35</v>
      </c>
      <c r="D23" s="12" t="s">
        <v>36</v>
      </c>
      <c r="E23" s="13">
        <v>10</v>
      </c>
      <c r="F23" s="14">
        <v>25.35</v>
      </c>
      <c r="G23" s="21"/>
      <c r="H23" s="23">
        <f t="shared" si="0"/>
        <v>0</v>
      </c>
    </row>
    <row r="24" spans="2:8" ht="39.950000000000003" customHeight="1" outlineLevel="2" x14ac:dyDescent="0.2">
      <c r="B24" s="12" t="s">
        <v>37</v>
      </c>
      <c r="C24" s="12" t="s">
        <v>38</v>
      </c>
      <c r="D24" s="12" t="s">
        <v>39</v>
      </c>
      <c r="E24" s="13">
        <v>10</v>
      </c>
      <c r="F24" s="14">
        <v>40.56</v>
      </c>
      <c r="G24" s="21"/>
      <c r="H24" s="23">
        <f t="shared" si="0"/>
        <v>0</v>
      </c>
    </row>
    <row r="25" spans="2:8" ht="39.950000000000003" customHeight="1" outlineLevel="2" x14ac:dyDescent="0.2">
      <c r="B25" s="12" t="s">
        <v>40</v>
      </c>
      <c r="C25" s="12" t="s">
        <v>41</v>
      </c>
      <c r="D25" s="12" t="s">
        <v>42</v>
      </c>
      <c r="E25" s="13">
        <v>10</v>
      </c>
      <c r="F25" s="14">
        <v>40.625</v>
      </c>
      <c r="G25" s="21"/>
      <c r="H25" s="23">
        <f t="shared" si="0"/>
        <v>0</v>
      </c>
    </row>
    <row r="26" spans="2:8" ht="39.950000000000003" customHeight="1" outlineLevel="2" x14ac:dyDescent="0.2">
      <c r="B26" s="12" t="s">
        <v>43</v>
      </c>
      <c r="C26" s="12" t="s">
        <v>44</v>
      </c>
      <c r="D26" s="12" t="s">
        <v>45</v>
      </c>
      <c r="E26" s="13">
        <v>10</v>
      </c>
      <c r="F26" s="14">
        <v>14.82</v>
      </c>
      <c r="G26" s="21"/>
      <c r="H26" s="23">
        <f t="shared" si="0"/>
        <v>0</v>
      </c>
    </row>
    <row r="27" spans="2:8" s="11" customFormat="1" ht="15.95" customHeight="1" outlineLevel="1" x14ac:dyDescent="0.2">
      <c r="B27" s="16" t="s">
        <v>46</v>
      </c>
      <c r="C27" s="16"/>
      <c r="D27" s="16"/>
      <c r="E27" s="16"/>
      <c r="F27" s="16"/>
      <c r="G27" s="16"/>
      <c r="H27" s="25"/>
    </row>
    <row r="28" spans="2:8" ht="39.950000000000003" customHeight="1" outlineLevel="2" x14ac:dyDescent="0.2">
      <c r="B28" s="12" t="s">
        <v>47</v>
      </c>
      <c r="C28" s="12" t="s">
        <v>48</v>
      </c>
      <c r="D28" s="12" t="s">
        <v>49</v>
      </c>
      <c r="E28" s="13">
        <v>1</v>
      </c>
      <c r="F28" s="15">
        <v>3016</v>
      </c>
      <c r="G28" s="21"/>
      <c r="H28" s="23">
        <f t="shared" si="0"/>
        <v>0</v>
      </c>
    </row>
    <row r="29" spans="2:8" ht="39.950000000000003" customHeight="1" outlineLevel="2" x14ac:dyDescent="0.2">
      <c r="B29" s="12" t="s">
        <v>50</v>
      </c>
      <c r="C29" s="12" t="s">
        <v>51</v>
      </c>
      <c r="D29" s="12" t="s">
        <v>52</v>
      </c>
      <c r="E29" s="13">
        <v>1</v>
      </c>
      <c r="F29" s="15">
        <v>1396.2</v>
      </c>
      <c r="G29" s="21"/>
      <c r="H29" s="23">
        <f t="shared" si="0"/>
        <v>0</v>
      </c>
    </row>
    <row r="30" spans="2:8" s="11" customFormat="1" ht="15.95" customHeight="1" outlineLevel="1" x14ac:dyDescent="0.2">
      <c r="B30" s="16" t="s">
        <v>53</v>
      </c>
      <c r="C30" s="16"/>
      <c r="D30" s="16"/>
      <c r="E30" s="16"/>
      <c r="F30" s="16"/>
      <c r="G30" s="16"/>
      <c r="H30" s="25"/>
    </row>
    <row r="31" spans="2:8" ht="39.950000000000003" customHeight="1" outlineLevel="2" x14ac:dyDescent="0.2">
      <c r="B31" s="12" t="s">
        <v>54</v>
      </c>
      <c r="C31" s="12"/>
      <c r="D31" s="12" t="s">
        <v>55</v>
      </c>
      <c r="E31" s="13">
        <v>1</v>
      </c>
      <c r="F31" s="15">
        <v>2435.8360000000002</v>
      </c>
      <c r="G31" s="21"/>
      <c r="H31" s="23">
        <f t="shared" si="0"/>
        <v>0</v>
      </c>
    </row>
    <row r="32" spans="2:8" ht="39.950000000000003" customHeight="1" outlineLevel="2" x14ac:dyDescent="0.2">
      <c r="B32" s="12" t="s">
        <v>56</v>
      </c>
      <c r="C32" s="12" t="s">
        <v>57</v>
      </c>
      <c r="D32" s="12" t="s">
        <v>58</v>
      </c>
      <c r="E32" s="13">
        <v>1</v>
      </c>
      <c r="F32" s="15">
        <v>2617.29</v>
      </c>
      <c r="G32" s="21"/>
      <c r="H32" s="23">
        <f t="shared" si="0"/>
        <v>0</v>
      </c>
    </row>
    <row r="33" spans="2:8" ht="39.950000000000003" customHeight="1" outlineLevel="2" x14ac:dyDescent="0.2">
      <c r="B33" s="12" t="s">
        <v>59</v>
      </c>
      <c r="C33" s="12" t="s">
        <v>60</v>
      </c>
      <c r="D33" s="12" t="s">
        <v>61</v>
      </c>
      <c r="E33" s="13">
        <v>1</v>
      </c>
      <c r="F33" s="15">
        <v>5389.0199999999995</v>
      </c>
      <c r="G33" s="21"/>
      <c r="H33" s="23">
        <f t="shared" si="0"/>
        <v>0</v>
      </c>
    </row>
    <row r="34" spans="2:8" ht="39.950000000000003" customHeight="1" outlineLevel="2" x14ac:dyDescent="0.2">
      <c r="B34" s="12" t="s">
        <v>62</v>
      </c>
      <c r="C34" s="12" t="s">
        <v>63</v>
      </c>
      <c r="D34" s="12" t="s">
        <v>64</v>
      </c>
      <c r="E34" s="13">
        <v>1</v>
      </c>
      <c r="F34" s="15">
        <v>5850</v>
      </c>
      <c r="G34" s="21"/>
      <c r="H34" s="23">
        <f t="shared" si="0"/>
        <v>0</v>
      </c>
    </row>
    <row r="35" spans="2:8" ht="39.950000000000003" customHeight="1" outlineLevel="2" x14ac:dyDescent="0.2">
      <c r="B35" s="12" t="s">
        <v>65</v>
      </c>
      <c r="C35" s="12" t="s">
        <v>66</v>
      </c>
      <c r="D35" s="12" t="s">
        <v>67</v>
      </c>
      <c r="E35" s="13">
        <v>1</v>
      </c>
      <c r="F35" s="15">
        <v>6158.88</v>
      </c>
      <c r="G35" s="21"/>
      <c r="H35" s="23">
        <f t="shared" si="0"/>
        <v>0</v>
      </c>
    </row>
    <row r="36" spans="2:8" ht="39.950000000000003" customHeight="1" outlineLevel="2" x14ac:dyDescent="0.2">
      <c r="B36" s="12" t="s">
        <v>68</v>
      </c>
      <c r="C36" s="12" t="s">
        <v>69</v>
      </c>
      <c r="D36" s="12" t="s">
        <v>70</v>
      </c>
      <c r="E36" s="13">
        <v>1</v>
      </c>
      <c r="F36" s="15">
        <v>9083.880000000001</v>
      </c>
      <c r="G36" s="21"/>
      <c r="H36" s="23">
        <f t="shared" si="0"/>
        <v>0</v>
      </c>
    </row>
    <row r="37" spans="2:8" ht="39.950000000000003" customHeight="1" outlineLevel="2" x14ac:dyDescent="0.2">
      <c r="B37" s="12" t="s">
        <v>71</v>
      </c>
      <c r="C37" s="12" t="s">
        <v>72</v>
      </c>
      <c r="D37" s="12" t="s">
        <v>73</v>
      </c>
      <c r="E37" s="13">
        <v>1</v>
      </c>
      <c r="F37" s="14">
        <v>570.96</v>
      </c>
      <c r="G37" s="21"/>
      <c r="H37" s="23">
        <f t="shared" si="0"/>
        <v>0</v>
      </c>
    </row>
    <row r="38" spans="2:8" s="11" customFormat="1" ht="15.95" customHeight="1" outlineLevel="1" x14ac:dyDescent="0.2">
      <c r="B38" s="16" t="s">
        <v>74</v>
      </c>
      <c r="C38" s="16"/>
      <c r="D38" s="16"/>
      <c r="E38" s="16"/>
      <c r="F38" s="16"/>
      <c r="G38" s="16"/>
      <c r="H38" s="25"/>
    </row>
    <row r="39" spans="2:8" ht="39.950000000000003" customHeight="1" outlineLevel="2" x14ac:dyDescent="0.2">
      <c r="B39" s="12" t="s">
        <v>75</v>
      </c>
      <c r="C39" s="12" t="s">
        <v>76</v>
      </c>
      <c r="D39" s="12" t="s">
        <v>77</v>
      </c>
      <c r="E39" s="13">
        <v>1</v>
      </c>
      <c r="F39" s="14">
        <v>151.255</v>
      </c>
      <c r="G39" s="21"/>
      <c r="H39" s="23">
        <f t="shared" si="0"/>
        <v>0</v>
      </c>
    </row>
    <row r="40" spans="2:8" ht="39.950000000000003" customHeight="1" outlineLevel="2" x14ac:dyDescent="0.2">
      <c r="B40" s="12" t="s">
        <v>78</v>
      </c>
      <c r="C40" s="12" t="s">
        <v>79</v>
      </c>
      <c r="D40" s="12" t="s">
        <v>80</v>
      </c>
      <c r="E40" s="13">
        <v>1</v>
      </c>
      <c r="F40" s="14">
        <v>655.928</v>
      </c>
      <c r="G40" s="21"/>
      <c r="H40" s="23">
        <f t="shared" si="0"/>
        <v>0</v>
      </c>
    </row>
    <row r="41" spans="2:8" ht="39.950000000000003" customHeight="1" outlineLevel="2" x14ac:dyDescent="0.2">
      <c r="B41" s="12" t="s">
        <v>81</v>
      </c>
      <c r="C41" s="12" t="s">
        <v>82</v>
      </c>
      <c r="D41" s="12" t="s">
        <v>83</v>
      </c>
      <c r="E41" s="13">
        <v>1</v>
      </c>
      <c r="F41" s="14">
        <v>630.96800000000007</v>
      </c>
      <c r="G41" s="21"/>
      <c r="H41" s="23">
        <f t="shared" si="0"/>
        <v>0</v>
      </c>
    </row>
    <row r="42" spans="2:8" ht="39.950000000000003" customHeight="1" outlineLevel="2" x14ac:dyDescent="0.2">
      <c r="B42" s="12" t="s">
        <v>84</v>
      </c>
      <c r="C42" s="12" t="s">
        <v>85</v>
      </c>
      <c r="D42" s="12" t="s">
        <v>86</v>
      </c>
      <c r="E42" s="13">
        <v>1</v>
      </c>
      <c r="F42" s="14">
        <v>659.08699999999999</v>
      </c>
      <c r="G42" s="21"/>
      <c r="H42" s="23">
        <f t="shared" si="0"/>
        <v>0</v>
      </c>
    </row>
    <row r="43" spans="2:8" ht="39.950000000000003" customHeight="1" outlineLevel="2" x14ac:dyDescent="0.2">
      <c r="B43" s="12" t="s">
        <v>87</v>
      </c>
      <c r="C43" s="12" t="s">
        <v>88</v>
      </c>
      <c r="D43" s="12" t="s">
        <v>89</v>
      </c>
      <c r="E43" s="13">
        <v>1</v>
      </c>
      <c r="F43" s="14">
        <v>642.14799999999991</v>
      </c>
      <c r="G43" s="21"/>
      <c r="H43" s="23">
        <f t="shared" si="0"/>
        <v>0</v>
      </c>
    </row>
    <row r="44" spans="2:8" ht="39.950000000000003" customHeight="1" outlineLevel="2" x14ac:dyDescent="0.2">
      <c r="B44" s="12" t="s">
        <v>90</v>
      </c>
      <c r="C44" s="12" t="s">
        <v>91</v>
      </c>
      <c r="D44" s="12" t="s">
        <v>92</v>
      </c>
      <c r="E44" s="13">
        <v>1</v>
      </c>
      <c r="F44" s="14">
        <v>905.00799999999992</v>
      </c>
      <c r="G44" s="21"/>
      <c r="H44" s="23">
        <f t="shared" si="0"/>
        <v>0</v>
      </c>
    </row>
    <row r="45" spans="2:8" ht="39.950000000000003" customHeight="1" outlineLevel="2" x14ac:dyDescent="0.2">
      <c r="B45" s="12" t="s">
        <v>93</v>
      </c>
      <c r="C45" s="12" t="s">
        <v>94</v>
      </c>
      <c r="D45" s="12" t="s">
        <v>95</v>
      </c>
      <c r="E45" s="13">
        <v>1</v>
      </c>
      <c r="F45" s="15">
        <v>2259.92</v>
      </c>
      <c r="G45" s="21"/>
      <c r="H45" s="23">
        <f t="shared" si="0"/>
        <v>0</v>
      </c>
    </row>
    <row r="46" spans="2:8" ht="39.950000000000003" customHeight="1" outlineLevel="2" x14ac:dyDescent="0.2">
      <c r="B46" s="12" t="s">
        <v>96</v>
      </c>
      <c r="C46" s="12" t="s">
        <v>97</v>
      </c>
      <c r="D46" s="12" t="s">
        <v>98</v>
      </c>
      <c r="E46" s="13">
        <v>1</v>
      </c>
      <c r="F46" s="14">
        <v>562.43200000000002</v>
      </c>
      <c r="G46" s="21"/>
      <c r="H46" s="23">
        <f t="shared" si="0"/>
        <v>0</v>
      </c>
    </row>
    <row r="47" spans="2:8" ht="39.950000000000003" customHeight="1" outlineLevel="2" x14ac:dyDescent="0.2">
      <c r="B47" s="12" t="s">
        <v>99</v>
      </c>
      <c r="C47" s="12" t="s">
        <v>100</v>
      </c>
      <c r="D47" s="12" t="s">
        <v>101</v>
      </c>
      <c r="E47" s="13">
        <v>1</v>
      </c>
      <c r="F47" s="14">
        <v>611.83199999999999</v>
      </c>
      <c r="G47" s="21"/>
      <c r="H47" s="23">
        <f t="shared" si="0"/>
        <v>0</v>
      </c>
    </row>
    <row r="48" spans="2:8" ht="39.950000000000003" customHeight="1" outlineLevel="2" x14ac:dyDescent="0.2">
      <c r="B48" s="12" t="s">
        <v>102</v>
      </c>
      <c r="C48" s="12" t="s">
        <v>103</v>
      </c>
      <c r="D48" s="12" t="s">
        <v>104</v>
      </c>
      <c r="E48" s="13">
        <v>1</v>
      </c>
      <c r="F48" s="14">
        <v>223.23599999999999</v>
      </c>
      <c r="G48" s="21"/>
      <c r="H48" s="23">
        <f t="shared" si="0"/>
        <v>0</v>
      </c>
    </row>
    <row r="49" spans="2:8" ht="39.950000000000003" customHeight="1" outlineLevel="2" x14ac:dyDescent="0.2">
      <c r="B49" s="12" t="s">
        <v>105</v>
      </c>
      <c r="C49" s="12" t="s">
        <v>106</v>
      </c>
      <c r="D49" s="12" t="s">
        <v>107</v>
      </c>
      <c r="E49" s="13">
        <v>1</v>
      </c>
      <c r="F49" s="14">
        <v>303.15999999999997</v>
      </c>
      <c r="G49" s="21"/>
      <c r="H49" s="23">
        <f t="shared" si="0"/>
        <v>0</v>
      </c>
    </row>
    <row r="50" spans="2:8" ht="39.950000000000003" customHeight="1" outlineLevel="2" x14ac:dyDescent="0.2">
      <c r="B50" s="12" t="s">
        <v>108</v>
      </c>
      <c r="C50" s="12" t="s">
        <v>109</v>
      </c>
      <c r="D50" s="12" t="s">
        <v>110</v>
      </c>
      <c r="E50" s="13">
        <v>1</v>
      </c>
      <c r="F50" s="15">
        <v>2259.92</v>
      </c>
      <c r="G50" s="21"/>
      <c r="H50" s="23">
        <f t="shared" si="0"/>
        <v>0</v>
      </c>
    </row>
    <row r="51" spans="2:8" ht="39.950000000000003" customHeight="1" outlineLevel="2" x14ac:dyDescent="0.2">
      <c r="B51" s="12" t="s">
        <v>111</v>
      </c>
      <c r="C51" s="12" t="s">
        <v>112</v>
      </c>
      <c r="D51" s="12" t="s">
        <v>113</v>
      </c>
      <c r="E51" s="13">
        <v>1</v>
      </c>
      <c r="F51" s="14">
        <v>818.53199999999993</v>
      </c>
      <c r="G51" s="21"/>
      <c r="H51" s="23">
        <f t="shared" si="0"/>
        <v>0</v>
      </c>
    </row>
    <row r="52" spans="2:8" ht="39.950000000000003" customHeight="1" outlineLevel="2" x14ac:dyDescent="0.2">
      <c r="B52" s="12" t="s">
        <v>114</v>
      </c>
      <c r="C52" s="12" t="s">
        <v>115</v>
      </c>
      <c r="D52" s="12" t="s">
        <v>116</v>
      </c>
      <c r="E52" s="13">
        <v>1</v>
      </c>
      <c r="F52" s="14">
        <v>627.952</v>
      </c>
      <c r="G52" s="21"/>
      <c r="H52" s="23">
        <f t="shared" si="0"/>
        <v>0</v>
      </c>
    </row>
    <row r="53" spans="2:8" ht="39.950000000000003" customHeight="1" outlineLevel="2" x14ac:dyDescent="0.2">
      <c r="B53" s="12" t="s">
        <v>117</v>
      </c>
      <c r="C53" s="12" t="s">
        <v>118</v>
      </c>
      <c r="D53" s="12" t="s">
        <v>119</v>
      </c>
      <c r="E53" s="13">
        <v>1</v>
      </c>
      <c r="F53" s="14">
        <v>903.01900000000001</v>
      </c>
      <c r="G53" s="21"/>
      <c r="H53" s="23">
        <f t="shared" si="0"/>
        <v>0</v>
      </c>
    </row>
    <row r="54" spans="2:8" ht="39.950000000000003" customHeight="1" outlineLevel="2" x14ac:dyDescent="0.2">
      <c r="B54" s="12" t="s">
        <v>120</v>
      </c>
      <c r="C54" s="12" t="s">
        <v>121</v>
      </c>
      <c r="D54" s="12" t="s">
        <v>122</v>
      </c>
      <c r="E54" s="13">
        <v>1</v>
      </c>
      <c r="F54" s="14">
        <v>303.15999999999997</v>
      </c>
      <c r="G54" s="21"/>
      <c r="H54" s="23">
        <f t="shared" si="0"/>
        <v>0</v>
      </c>
    </row>
    <row r="55" spans="2:8" ht="39.950000000000003" customHeight="1" outlineLevel="2" x14ac:dyDescent="0.2">
      <c r="B55" s="12" t="s">
        <v>123</v>
      </c>
      <c r="C55" s="12" t="s">
        <v>124</v>
      </c>
      <c r="D55" s="12" t="s">
        <v>125</v>
      </c>
      <c r="E55" s="13">
        <v>1</v>
      </c>
      <c r="F55" s="14">
        <v>581.51599999999996</v>
      </c>
      <c r="G55" s="21"/>
      <c r="H55" s="23">
        <f t="shared" si="0"/>
        <v>0</v>
      </c>
    </row>
    <row r="56" spans="2:8" ht="39.950000000000003" customHeight="1" outlineLevel="2" x14ac:dyDescent="0.2">
      <c r="B56" s="12" t="s">
        <v>126</v>
      </c>
      <c r="C56" s="12" t="s">
        <v>127</v>
      </c>
      <c r="D56" s="12" t="s">
        <v>128</v>
      </c>
      <c r="E56" s="13">
        <v>1</v>
      </c>
      <c r="F56" s="14">
        <v>575.22400000000005</v>
      </c>
      <c r="G56" s="21"/>
      <c r="H56" s="23">
        <f t="shared" si="0"/>
        <v>0</v>
      </c>
    </row>
    <row r="57" spans="2:8" ht="39.950000000000003" customHeight="1" outlineLevel="2" x14ac:dyDescent="0.2">
      <c r="B57" s="12" t="s">
        <v>129</v>
      </c>
      <c r="C57" s="12" t="s">
        <v>130</v>
      </c>
      <c r="D57" s="12" t="s">
        <v>131</v>
      </c>
      <c r="E57" s="13">
        <v>1</v>
      </c>
      <c r="F57" s="14">
        <v>1037.127</v>
      </c>
      <c r="G57" s="21"/>
      <c r="H57" s="23">
        <f t="shared" si="0"/>
        <v>0</v>
      </c>
    </row>
    <row r="58" spans="2:8" ht="39.950000000000003" customHeight="1" outlineLevel="2" x14ac:dyDescent="0.2">
      <c r="B58" s="12" t="s">
        <v>132</v>
      </c>
      <c r="C58" s="12" t="s">
        <v>133</v>
      </c>
      <c r="D58" s="12" t="s">
        <v>134</v>
      </c>
      <c r="E58" s="13">
        <v>1</v>
      </c>
      <c r="F58" s="15">
        <v>1820.1690000000001</v>
      </c>
      <c r="G58" s="21"/>
      <c r="H58" s="23">
        <f t="shared" si="0"/>
        <v>0</v>
      </c>
    </row>
    <row r="59" spans="2:8" ht="39.950000000000003" customHeight="1" outlineLevel="2" x14ac:dyDescent="0.2">
      <c r="B59" s="12" t="s">
        <v>135</v>
      </c>
      <c r="C59" s="12" t="s">
        <v>136</v>
      </c>
      <c r="D59" s="12" t="s">
        <v>137</v>
      </c>
      <c r="E59" s="13">
        <v>1</v>
      </c>
      <c r="F59" s="15">
        <v>2480.4</v>
      </c>
      <c r="G59" s="21"/>
      <c r="H59" s="23">
        <f t="shared" si="0"/>
        <v>0</v>
      </c>
    </row>
    <row r="60" spans="2:8" ht="39.950000000000003" customHeight="1" outlineLevel="2" x14ac:dyDescent="0.2">
      <c r="B60" s="12" t="s">
        <v>138</v>
      </c>
      <c r="C60" s="12" t="s">
        <v>139</v>
      </c>
      <c r="D60" s="12" t="s">
        <v>140</v>
      </c>
      <c r="E60" s="13">
        <v>1</v>
      </c>
      <c r="F60" s="14">
        <v>155.935</v>
      </c>
      <c r="G60" s="21"/>
      <c r="H60" s="23">
        <f t="shared" si="0"/>
        <v>0</v>
      </c>
    </row>
    <row r="61" spans="2:8" ht="39.950000000000003" customHeight="1" outlineLevel="2" x14ac:dyDescent="0.2">
      <c r="B61" s="12" t="s">
        <v>141</v>
      </c>
      <c r="C61" s="12" t="s">
        <v>142</v>
      </c>
      <c r="D61" s="12" t="s">
        <v>143</v>
      </c>
      <c r="E61" s="13">
        <v>1</v>
      </c>
      <c r="F61" s="14">
        <v>839.202</v>
      </c>
      <c r="G61" s="21"/>
      <c r="H61" s="23">
        <f t="shared" si="0"/>
        <v>0</v>
      </c>
    </row>
    <row r="62" spans="2:8" ht="39.950000000000003" customHeight="1" outlineLevel="2" x14ac:dyDescent="0.2">
      <c r="B62" s="12" t="s">
        <v>144</v>
      </c>
      <c r="C62" s="12" t="s">
        <v>145</v>
      </c>
      <c r="D62" s="12" t="s">
        <v>146</v>
      </c>
      <c r="E62" s="13">
        <v>1</v>
      </c>
      <c r="F62" s="14">
        <v>796.48399999999992</v>
      </c>
      <c r="G62" s="21"/>
      <c r="H62" s="23">
        <f t="shared" si="0"/>
        <v>0</v>
      </c>
    </row>
    <row r="63" spans="2:8" ht="39.950000000000003" customHeight="1" outlineLevel="2" x14ac:dyDescent="0.2">
      <c r="B63" s="12" t="s">
        <v>147</v>
      </c>
      <c r="C63" s="12" t="s">
        <v>148</v>
      </c>
      <c r="D63" s="12" t="s">
        <v>149</v>
      </c>
      <c r="E63" s="13">
        <v>1</v>
      </c>
      <c r="F63" s="14">
        <v>172.25</v>
      </c>
      <c r="G63" s="21"/>
      <c r="H63" s="23">
        <f t="shared" si="0"/>
        <v>0</v>
      </c>
    </row>
    <row r="64" spans="2:8" ht="39.950000000000003" customHeight="1" outlineLevel="2" x14ac:dyDescent="0.2">
      <c r="B64" s="12" t="s">
        <v>150</v>
      </c>
      <c r="C64" s="12" t="s">
        <v>151</v>
      </c>
      <c r="D64" s="12" t="s">
        <v>152</v>
      </c>
      <c r="E64" s="13">
        <v>1</v>
      </c>
      <c r="F64" s="14">
        <v>585.65</v>
      </c>
      <c r="G64" s="21"/>
      <c r="H64" s="23">
        <f t="shared" si="0"/>
        <v>0</v>
      </c>
    </row>
    <row r="65" spans="2:8" ht="39.950000000000003" customHeight="1" outlineLevel="2" x14ac:dyDescent="0.2">
      <c r="B65" s="12" t="s">
        <v>153</v>
      </c>
      <c r="C65" s="12" t="s">
        <v>154</v>
      </c>
      <c r="D65" s="12" t="s">
        <v>155</v>
      </c>
      <c r="E65" s="13">
        <v>1</v>
      </c>
      <c r="F65" s="14">
        <v>172.25</v>
      </c>
      <c r="G65" s="21"/>
      <c r="H65" s="23">
        <f t="shared" si="0"/>
        <v>0</v>
      </c>
    </row>
    <row r="66" spans="2:8" ht="39.950000000000003" customHeight="1" outlineLevel="2" x14ac:dyDescent="0.2">
      <c r="B66" s="12" t="s">
        <v>156</v>
      </c>
      <c r="C66" s="12" t="s">
        <v>157</v>
      </c>
      <c r="D66" s="12" t="s">
        <v>158</v>
      </c>
      <c r="E66" s="13">
        <v>1</v>
      </c>
      <c r="F66" s="14">
        <v>632.50199999999995</v>
      </c>
      <c r="G66" s="21"/>
      <c r="H66" s="23">
        <f t="shared" si="0"/>
        <v>0</v>
      </c>
    </row>
    <row r="67" spans="2:8" ht="39.950000000000003" customHeight="1" outlineLevel="2" x14ac:dyDescent="0.2">
      <c r="B67" s="12" t="s">
        <v>159</v>
      </c>
      <c r="C67" s="12" t="s">
        <v>160</v>
      </c>
      <c r="D67" s="12" t="s">
        <v>161</v>
      </c>
      <c r="E67" s="13">
        <v>1</v>
      </c>
      <c r="F67" s="14">
        <v>453.29700000000003</v>
      </c>
      <c r="G67" s="21"/>
      <c r="H67" s="23">
        <f t="shared" si="0"/>
        <v>0</v>
      </c>
    </row>
    <row r="68" spans="2:8" s="11" customFormat="1" ht="15.95" customHeight="1" outlineLevel="1" x14ac:dyDescent="0.2">
      <c r="B68" s="16" t="s">
        <v>162</v>
      </c>
      <c r="C68" s="16"/>
      <c r="D68" s="16"/>
      <c r="E68" s="16"/>
      <c r="F68" s="16"/>
      <c r="G68" s="16"/>
      <c r="H68" s="25"/>
    </row>
    <row r="69" spans="2:8" s="11" customFormat="1" ht="15.95" customHeight="1" outlineLevel="2" x14ac:dyDescent="0.2">
      <c r="B69" s="16" t="s">
        <v>163</v>
      </c>
      <c r="C69" s="16"/>
      <c r="D69" s="16"/>
      <c r="E69" s="16"/>
      <c r="F69" s="16"/>
      <c r="G69" s="16"/>
      <c r="H69" s="25"/>
    </row>
    <row r="70" spans="2:8" ht="39.950000000000003" customHeight="1" outlineLevel="3" x14ac:dyDescent="0.2">
      <c r="B70" s="12" t="s">
        <v>164</v>
      </c>
      <c r="C70" s="12" t="s">
        <v>165</v>
      </c>
      <c r="D70" s="12" t="s">
        <v>166</v>
      </c>
      <c r="E70" s="13">
        <v>15</v>
      </c>
      <c r="F70" s="14">
        <v>64.063999999999993</v>
      </c>
      <c r="G70" s="21"/>
      <c r="H70" s="23">
        <f t="shared" si="0"/>
        <v>0</v>
      </c>
    </row>
    <row r="71" spans="2:8" ht="39.950000000000003" customHeight="1" outlineLevel="3" x14ac:dyDescent="0.2">
      <c r="B71" s="12" t="s">
        <v>167</v>
      </c>
      <c r="C71" s="12" t="s">
        <v>168</v>
      </c>
      <c r="D71" s="12" t="s">
        <v>169</v>
      </c>
      <c r="E71" s="13">
        <v>15</v>
      </c>
      <c r="F71" s="14">
        <v>115.14099999999999</v>
      </c>
      <c r="G71" s="21"/>
      <c r="H71" s="23">
        <f t="shared" si="0"/>
        <v>0</v>
      </c>
    </row>
    <row r="72" spans="2:8" ht="39.950000000000003" customHeight="1" outlineLevel="3" x14ac:dyDescent="0.2">
      <c r="B72" s="12" t="s">
        <v>170</v>
      </c>
      <c r="C72" s="12" t="s">
        <v>171</v>
      </c>
      <c r="D72" s="12" t="s">
        <v>172</v>
      </c>
      <c r="E72" s="13">
        <v>15</v>
      </c>
      <c r="F72" s="14">
        <v>47.021000000000001</v>
      </c>
      <c r="G72" s="21"/>
      <c r="H72" s="23">
        <f t="shared" si="0"/>
        <v>0</v>
      </c>
    </row>
    <row r="73" spans="2:8" ht="39.950000000000003" customHeight="1" outlineLevel="3" x14ac:dyDescent="0.2">
      <c r="B73" s="12" t="s">
        <v>173</v>
      </c>
      <c r="C73" s="12" t="s">
        <v>174</v>
      </c>
      <c r="D73" s="12" t="s">
        <v>175</v>
      </c>
      <c r="E73" s="13">
        <v>1</v>
      </c>
      <c r="F73" s="14">
        <v>341.99099999999999</v>
      </c>
      <c r="G73" s="21"/>
      <c r="H73" s="23">
        <f t="shared" si="0"/>
        <v>0</v>
      </c>
    </row>
    <row r="74" spans="2:8" ht="39.950000000000003" customHeight="1" outlineLevel="3" x14ac:dyDescent="0.2">
      <c r="B74" s="12" t="s">
        <v>176</v>
      </c>
      <c r="C74" s="12" t="s">
        <v>177</v>
      </c>
      <c r="D74" s="12" t="s">
        <v>178</v>
      </c>
      <c r="E74" s="13">
        <v>10</v>
      </c>
      <c r="F74" s="14">
        <v>82.562999999999988</v>
      </c>
      <c r="G74" s="21"/>
      <c r="H74" s="23">
        <f t="shared" si="0"/>
        <v>0</v>
      </c>
    </row>
    <row r="75" spans="2:8" s="11" customFormat="1" ht="15.95" customHeight="1" outlineLevel="1" x14ac:dyDescent="0.2">
      <c r="B75" s="16" t="s">
        <v>179</v>
      </c>
      <c r="C75" s="16"/>
      <c r="D75" s="16"/>
      <c r="E75" s="16"/>
      <c r="F75" s="16"/>
      <c r="G75" s="16"/>
      <c r="H75" s="25"/>
    </row>
    <row r="76" spans="2:8" s="11" customFormat="1" ht="15.95" customHeight="1" outlineLevel="2" x14ac:dyDescent="0.2">
      <c r="B76" s="16" t="s">
        <v>180</v>
      </c>
      <c r="C76" s="16"/>
      <c r="D76" s="16"/>
      <c r="E76" s="16"/>
      <c r="F76" s="16"/>
      <c r="G76" s="16"/>
      <c r="H76" s="25"/>
    </row>
    <row r="77" spans="2:8" ht="39.950000000000003" customHeight="1" outlineLevel="3" x14ac:dyDescent="0.2">
      <c r="B77" s="12" t="s">
        <v>181</v>
      </c>
      <c r="C77" s="12" t="s">
        <v>182</v>
      </c>
      <c r="D77" s="12" t="s">
        <v>183</v>
      </c>
      <c r="E77" s="13">
        <v>1</v>
      </c>
      <c r="F77" s="14">
        <v>59.019999999999996</v>
      </c>
      <c r="G77" s="21"/>
      <c r="H77" s="23">
        <f t="shared" si="0"/>
        <v>0</v>
      </c>
    </row>
    <row r="78" spans="2:8" ht="39.950000000000003" customHeight="1" outlineLevel="3" x14ac:dyDescent="0.2">
      <c r="B78" s="12" t="s">
        <v>184</v>
      </c>
      <c r="C78" s="12" t="s">
        <v>185</v>
      </c>
      <c r="D78" s="12" t="s">
        <v>186</v>
      </c>
      <c r="E78" s="13">
        <v>1</v>
      </c>
      <c r="F78" s="14">
        <v>59.019999999999996</v>
      </c>
      <c r="G78" s="21"/>
      <c r="H78" s="23">
        <f t="shared" si="0"/>
        <v>0</v>
      </c>
    </row>
    <row r="79" spans="2:8" ht="39.950000000000003" customHeight="1" outlineLevel="3" x14ac:dyDescent="0.2">
      <c r="B79" s="12" t="s">
        <v>187</v>
      </c>
      <c r="C79" s="12" t="s">
        <v>188</v>
      </c>
      <c r="D79" s="12" t="s">
        <v>189</v>
      </c>
      <c r="E79" s="13">
        <v>1</v>
      </c>
      <c r="F79" s="14">
        <v>59.019999999999996</v>
      </c>
      <c r="G79" s="21"/>
      <c r="H79" s="23">
        <f t="shared" ref="H79:H135" si="1">F79*G79</f>
        <v>0</v>
      </c>
    </row>
    <row r="80" spans="2:8" ht="39.950000000000003" customHeight="1" outlineLevel="3" x14ac:dyDescent="0.2">
      <c r="B80" s="12" t="s">
        <v>190</v>
      </c>
      <c r="C80" s="12" t="s">
        <v>191</v>
      </c>
      <c r="D80" s="12" t="s">
        <v>192</v>
      </c>
      <c r="E80" s="13">
        <v>1</v>
      </c>
      <c r="F80" s="14">
        <v>59.019999999999996</v>
      </c>
      <c r="G80" s="21"/>
      <c r="H80" s="23">
        <f t="shared" si="1"/>
        <v>0</v>
      </c>
    </row>
    <row r="81" spans="2:8" ht="39.950000000000003" customHeight="1" outlineLevel="3" x14ac:dyDescent="0.2">
      <c r="B81" s="12" t="s">
        <v>193</v>
      </c>
      <c r="C81" s="12" t="s">
        <v>194</v>
      </c>
      <c r="D81" s="12" t="s">
        <v>195</v>
      </c>
      <c r="E81" s="13">
        <v>1</v>
      </c>
      <c r="F81" s="14">
        <v>58.278999999999996</v>
      </c>
      <c r="G81" s="21"/>
      <c r="H81" s="23">
        <f t="shared" si="1"/>
        <v>0</v>
      </c>
    </row>
    <row r="82" spans="2:8" s="11" customFormat="1" ht="15.95" customHeight="1" outlineLevel="2" x14ac:dyDescent="0.2">
      <c r="B82" s="16" t="s">
        <v>196</v>
      </c>
      <c r="C82" s="16"/>
      <c r="D82" s="16"/>
      <c r="E82" s="16"/>
      <c r="F82" s="16"/>
      <c r="G82" s="16"/>
      <c r="H82" s="25"/>
    </row>
    <row r="83" spans="2:8" ht="39.950000000000003" customHeight="1" outlineLevel="3" x14ac:dyDescent="0.2">
      <c r="B83" s="12" t="s">
        <v>197</v>
      </c>
      <c r="C83" s="12" t="s">
        <v>198</v>
      </c>
      <c r="D83" s="12" t="s">
        <v>199</v>
      </c>
      <c r="E83" s="13">
        <v>1</v>
      </c>
      <c r="F83" s="14">
        <v>48.009</v>
      </c>
      <c r="G83" s="21"/>
      <c r="H83" s="23">
        <f t="shared" si="1"/>
        <v>0</v>
      </c>
    </row>
    <row r="84" spans="2:8" ht="39.950000000000003" customHeight="1" outlineLevel="3" x14ac:dyDescent="0.2">
      <c r="B84" s="12" t="s">
        <v>200</v>
      </c>
      <c r="C84" s="12" t="s">
        <v>201</v>
      </c>
      <c r="D84" s="12" t="s">
        <v>202</v>
      </c>
      <c r="E84" s="13">
        <v>1</v>
      </c>
      <c r="F84" s="14">
        <v>47.007999999999996</v>
      </c>
      <c r="G84" s="21"/>
      <c r="H84" s="23">
        <f t="shared" si="1"/>
        <v>0</v>
      </c>
    </row>
    <row r="85" spans="2:8" ht="39.950000000000003" customHeight="1" outlineLevel="3" x14ac:dyDescent="0.2">
      <c r="B85" s="12" t="s">
        <v>203</v>
      </c>
      <c r="C85" s="12" t="s">
        <v>204</v>
      </c>
      <c r="D85" s="12" t="s">
        <v>205</v>
      </c>
      <c r="E85" s="13">
        <v>1</v>
      </c>
      <c r="F85" s="14">
        <v>47.007999999999996</v>
      </c>
      <c r="G85" s="21"/>
      <c r="H85" s="23">
        <f t="shared" si="1"/>
        <v>0</v>
      </c>
    </row>
    <row r="86" spans="2:8" ht="39.950000000000003" customHeight="1" outlineLevel="3" x14ac:dyDescent="0.2">
      <c r="B86" s="12" t="s">
        <v>206</v>
      </c>
      <c r="C86" s="12" t="s">
        <v>207</v>
      </c>
      <c r="D86" s="12" t="s">
        <v>208</v>
      </c>
      <c r="E86" s="13">
        <v>1</v>
      </c>
      <c r="F86" s="14">
        <v>47.007999999999996</v>
      </c>
      <c r="G86" s="21"/>
      <c r="H86" s="23">
        <f t="shared" si="1"/>
        <v>0</v>
      </c>
    </row>
    <row r="87" spans="2:8" s="11" customFormat="1" ht="15.95" customHeight="1" outlineLevel="2" x14ac:dyDescent="0.2">
      <c r="B87" s="16" t="s">
        <v>209</v>
      </c>
      <c r="C87" s="16"/>
      <c r="D87" s="16"/>
      <c r="E87" s="16"/>
      <c r="F87" s="16"/>
      <c r="G87" s="16"/>
      <c r="H87" s="25"/>
    </row>
    <row r="88" spans="2:8" ht="39.950000000000003" customHeight="1" outlineLevel="3" x14ac:dyDescent="0.2">
      <c r="B88" s="12" t="s">
        <v>210</v>
      </c>
      <c r="C88" s="12" t="s">
        <v>211</v>
      </c>
      <c r="D88" s="12" t="s">
        <v>212</v>
      </c>
      <c r="E88" s="13">
        <v>1</v>
      </c>
      <c r="F88" s="14">
        <v>67.222999999999999</v>
      </c>
      <c r="G88" s="21"/>
      <c r="H88" s="23">
        <f t="shared" si="1"/>
        <v>0</v>
      </c>
    </row>
    <row r="89" spans="2:8" ht="39.950000000000003" customHeight="1" outlineLevel="3" x14ac:dyDescent="0.2">
      <c r="B89" s="12" t="s">
        <v>213</v>
      </c>
      <c r="C89" s="12" t="s">
        <v>214</v>
      </c>
      <c r="D89" s="12" t="s">
        <v>215</v>
      </c>
      <c r="E89" s="13">
        <v>1</v>
      </c>
      <c r="F89" s="14">
        <v>67.222999999999999</v>
      </c>
      <c r="G89" s="21"/>
      <c r="H89" s="23">
        <f t="shared" si="1"/>
        <v>0</v>
      </c>
    </row>
    <row r="90" spans="2:8" ht="39.950000000000003" customHeight="1" outlineLevel="3" x14ac:dyDescent="0.2">
      <c r="B90" s="12" t="s">
        <v>216</v>
      </c>
      <c r="C90" s="12" t="s">
        <v>217</v>
      </c>
      <c r="D90" s="12" t="s">
        <v>218</v>
      </c>
      <c r="E90" s="13">
        <v>1</v>
      </c>
      <c r="F90" s="14">
        <v>67.222999999999999</v>
      </c>
      <c r="G90" s="21"/>
      <c r="H90" s="23">
        <f t="shared" si="1"/>
        <v>0</v>
      </c>
    </row>
    <row r="91" spans="2:8" ht="39.950000000000003" customHeight="1" outlineLevel="3" x14ac:dyDescent="0.2">
      <c r="B91" s="12" t="s">
        <v>219</v>
      </c>
      <c r="C91" s="12" t="s">
        <v>220</v>
      </c>
      <c r="D91" s="12" t="s">
        <v>221</v>
      </c>
      <c r="E91" s="13">
        <v>1</v>
      </c>
      <c r="F91" s="14">
        <v>67.222999999999999</v>
      </c>
      <c r="G91" s="21"/>
      <c r="H91" s="23">
        <f t="shared" si="1"/>
        <v>0</v>
      </c>
    </row>
    <row r="92" spans="2:8" ht="39.950000000000003" customHeight="1" outlineLevel="3" x14ac:dyDescent="0.2">
      <c r="B92" s="12" t="s">
        <v>222</v>
      </c>
      <c r="C92" s="12" t="s">
        <v>223</v>
      </c>
      <c r="D92" s="12" t="s">
        <v>224</v>
      </c>
      <c r="E92" s="13">
        <v>1</v>
      </c>
      <c r="F92" s="14">
        <v>67.938000000000002</v>
      </c>
      <c r="G92" s="21"/>
      <c r="H92" s="23">
        <f t="shared" si="1"/>
        <v>0</v>
      </c>
    </row>
    <row r="93" spans="2:8" ht="39.950000000000003" customHeight="1" outlineLevel="3" x14ac:dyDescent="0.2">
      <c r="B93" s="12" t="s">
        <v>225</v>
      </c>
      <c r="C93" s="12" t="s">
        <v>226</v>
      </c>
      <c r="D93" s="12" t="s">
        <v>227</v>
      </c>
      <c r="E93" s="13">
        <v>1</v>
      </c>
      <c r="F93" s="14">
        <v>67.222999999999999</v>
      </c>
      <c r="G93" s="21"/>
      <c r="H93" s="23">
        <f t="shared" si="1"/>
        <v>0</v>
      </c>
    </row>
    <row r="94" spans="2:8" s="11" customFormat="1" ht="15.95" customHeight="1" outlineLevel="2" x14ac:dyDescent="0.2">
      <c r="B94" s="16" t="s">
        <v>228</v>
      </c>
      <c r="C94" s="16"/>
      <c r="D94" s="16"/>
      <c r="E94" s="16"/>
      <c r="F94" s="16"/>
      <c r="G94" s="16"/>
      <c r="H94" s="25"/>
    </row>
    <row r="95" spans="2:8" ht="39.950000000000003" customHeight="1" outlineLevel="3" x14ac:dyDescent="0.2">
      <c r="B95" s="12" t="s">
        <v>229</v>
      </c>
      <c r="C95" s="12" t="s">
        <v>230</v>
      </c>
      <c r="D95" s="12" t="s">
        <v>231</v>
      </c>
      <c r="E95" s="13">
        <v>1</v>
      </c>
      <c r="F95" s="14">
        <v>165.16499999999999</v>
      </c>
      <c r="G95" s="21"/>
      <c r="H95" s="23">
        <f t="shared" si="1"/>
        <v>0</v>
      </c>
    </row>
    <row r="96" spans="2:8" ht="39.950000000000003" customHeight="1" outlineLevel="3" x14ac:dyDescent="0.2">
      <c r="B96" s="12" t="s">
        <v>232</v>
      </c>
      <c r="C96" s="12" t="s">
        <v>233</v>
      </c>
      <c r="D96" s="12" t="s">
        <v>234</v>
      </c>
      <c r="E96" s="13">
        <v>1</v>
      </c>
      <c r="F96" s="14">
        <v>165.16499999999999</v>
      </c>
      <c r="G96" s="21"/>
      <c r="H96" s="23">
        <f t="shared" si="1"/>
        <v>0</v>
      </c>
    </row>
    <row r="97" spans="2:8" ht="39.950000000000003" customHeight="1" outlineLevel="3" x14ac:dyDescent="0.2">
      <c r="B97" s="12" t="s">
        <v>235</v>
      </c>
      <c r="C97" s="12" t="s">
        <v>236</v>
      </c>
      <c r="D97" s="12" t="s">
        <v>237</v>
      </c>
      <c r="E97" s="13">
        <v>1</v>
      </c>
      <c r="F97" s="14">
        <v>172.67900000000003</v>
      </c>
      <c r="G97" s="21"/>
      <c r="H97" s="23">
        <f t="shared" si="1"/>
        <v>0</v>
      </c>
    </row>
    <row r="98" spans="2:8" ht="39.950000000000003" customHeight="1" outlineLevel="3" x14ac:dyDescent="0.2">
      <c r="B98" s="12" t="s">
        <v>238</v>
      </c>
      <c r="C98" s="12" t="s">
        <v>239</v>
      </c>
      <c r="D98" s="12" t="s">
        <v>240</v>
      </c>
      <c r="E98" s="13">
        <v>1</v>
      </c>
      <c r="F98" s="14">
        <v>187.69399999999999</v>
      </c>
      <c r="G98" s="21"/>
      <c r="H98" s="23">
        <f t="shared" si="1"/>
        <v>0</v>
      </c>
    </row>
    <row r="99" spans="2:8" ht="39.950000000000003" customHeight="1" outlineLevel="3" x14ac:dyDescent="0.2">
      <c r="B99" s="12" t="s">
        <v>241</v>
      </c>
      <c r="C99" s="12" t="s">
        <v>242</v>
      </c>
      <c r="D99" s="12" t="s">
        <v>243</v>
      </c>
      <c r="E99" s="13">
        <v>1</v>
      </c>
      <c r="F99" s="14">
        <v>165.16499999999999</v>
      </c>
      <c r="G99" s="21"/>
      <c r="H99" s="23">
        <f t="shared" si="1"/>
        <v>0</v>
      </c>
    </row>
    <row r="100" spans="2:8" ht="39.950000000000003" customHeight="1" outlineLevel="3" x14ac:dyDescent="0.2">
      <c r="B100" s="12" t="s">
        <v>244</v>
      </c>
      <c r="C100" s="12" t="s">
        <v>245</v>
      </c>
      <c r="D100" s="12" t="s">
        <v>246</v>
      </c>
      <c r="E100" s="13">
        <v>1</v>
      </c>
      <c r="F100" s="14">
        <v>165.16499999999999</v>
      </c>
      <c r="G100" s="21"/>
      <c r="H100" s="23">
        <f t="shared" si="1"/>
        <v>0</v>
      </c>
    </row>
    <row r="101" spans="2:8" s="11" customFormat="1" ht="15.95" customHeight="1" outlineLevel="1" x14ac:dyDescent="0.2">
      <c r="B101" s="16" t="s">
        <v>247</v>
      </c>
      <c r="C101" s="16"/>
      <c r="D101" s="16"/>
      <c r="E101" s="16"/>
      <c r="F101" s="16"/>
      <c r="G101" s="16"/>
      <c r="H101" s="25"/>
    </row>
    <row r="102" spans="2:8" s="11" customFormat="1" ht="15.95" customHeight="1" outlineLevel="2" x14ac:dyDescent="0.2">
      <c r="B102" s="16" t="s">
        <v>248</v>
      </c>
      <c r="C102" s="16"/>
      <c r="D102" s="16"/>
      <c r="E102" s="16"/>
      <c r="F102" s="16"/>
      <c r="G102" s="16"/>
      <c r="H102" s="25"/>
    </row>
    <row r="103" spans="2:8" ht="39.950000000000003" customHeight="1" outlineLevel="3" x14ac:dyDescent="0.2">
      <c r="B103" s="12" t="s">
        <v>249</v>
      </c>
      <c r="C103" s="12" t="s">
        <v>250</v>
      </c>
      <c r="D103" s="12" t="s">
        <v>251</v>
      </c>
      <c r="E103" s="13">
        <v>20</v>
      </c>
      <c r="F103" s="14">
        <v>109.07000000000001</v>
      </c>
      <c r="G103" s="21"/>
      <c r="H103" s="23">
        <f t="shared" si="1"/>
        <v>0</v>
      </c>
    </row>
    <row r="104" spans="2:8" ht="39.950000000000003" customHeight="1" outlineLevel="3" x14ac:dyDescent="0.2">
      <c r="B104" s="12" t="s">
        <v>252</v>
      </c>
      <c r="C104" s="12" t="s">
        <v>253</v>
      </c>
      <c r="D104" s="12" t="s">
        <v>254</v>
      </c>
      <c r="E104" s="13">
        <v>20</v>
      </c>
      <c r="F104" s="14">
        <v>73.58</v>
      </c>
      <c r="G104" s="21"/>
      <c r="H104" s="23">
        <f t="shared" si="1"/>
        <v>0</v>
      </c>
    </row>
    <row r="105" spans="2:8" ht="39.950000000000003" customHeight="1" outlineLevel="3" x14ac:dyDescent="0.2">
      <c r="B105" s="12" t="s">
        <v>255</v>
      </c>
      <c r="C105" s="12" t="s">
        <v>256</v>
      </c>
      <c r="D105" s="12" t="s">
        <v>257</v>
      </c>
      <c r="E105" s="13">
        <v>20</v>
      </c>
      <c r="F105" s="14">
        <v>114.01</v>
      </c>
      <c r="G105" s="21"/>
      <c r="H105" s="23">
        <f t="shared" si="1"/>
        <v>0</v>
      </c>
    </row>
    <row r="106" spans="2:8" ht="39.950000000000003" customHeight="1" outlineLevel="3" x14ac:dyDescent="0.2">
      <c r="B106" s="12" t="s">
        <v>258</v>
      </c>
      <c r="C106" s="12" t="s">
        <v>259</v>
      </c>
      <c r="D106" s="12" t="s">
        <v>260</v>
      </c>
      <c r="E106" s="13">
        <v>20</v>
      </c>
      <c r="F106" s="14">
        <v>54.430999999999997</v>
      </c>
      <c r="G106" s="21"/>
      <c r="H106" s="23">
        <f t="shared" si="1"/>
        <v>0</v>
      </c>
    </row>
    <row r="107" spans="2:8" ht="39.950000000000003" customHeight="1" outlineLevel="3" x14ac:dyDescent="0.2">
      <c r="B107" s="12" t="s">
        <v>261</v>
      </c>
      <c r="C107" s="12" t="s">
        <v>262</v>
      </c>
      <c r="D107" s="12" t="s">
        <v>263</v>
      </c>
      <c r="E107" s="13">
        <v>20</v>
      </c>
      <c r="F107" s="14">
        <v>80.86</v>
      </c>
      <c r="G107" s="21"/>
      <c r="H107" s="23">
        <f t="shared" si="1"/>
        <v>0</v>
      </c>
    </row>
    <row r="108" spans="2:8" s="11" customFormat="1" ht="15.95" customHeight="1" outlineLevel="1" x14ac:dyDescent="0.2">
      <c r="B108" s="16" t="s">
        <v>264</v>
      </c>
      <c r="C108" s="16"/>
      <c r="D108" s="16"/>
      <c r="E108" s="16"/>
      <c r="F108" s="16"/>
      <c r="G108" s="16"/>
      <c r="H108" s="25"/>
    </row>
    <row r="109" spans="2:8" ht="39.950000000000003" customHeight="1" outlineLevel="2" x14ac:dyDescent="0.2">
      <c r="B109" s="12" t="s">
        <v>265</v>
      </c>
      <c r="C109" s="12" t="s">
        <v>266</v>
      </c>
      <c r="D109" s="12" t="s">
        <v>267</v>
      </c>
      <c r="E109" s="13">
        <v>10</v>
      </c>
      <c r="F109" s="14">
        <v>16.899999999999999</v>
      </c>
      <c r="G109" s="21"/>
      <c r="H109" s="23">
        <f t="shared" si="1"/>
        <v>0</v>
      </c>
    </row>
    <row r="110" spans="2:8" ht="39.950000000000003" customHeight="1" outlineLevel="2" x14ac:dyDescent="0.2">
      <c r="B110" s="12" t="s">
        <v>268</v>
      </c>
      <c r="C110" s="12" t="s">
        <v>269</v>
      </c>
      <c r="D110" s="12" t="s">
        <v>270</v>
      </c>
      <c r="E110" s="13">
        <v>1</v>
      </c>
      <c r="F110" s="15">
        <v>2041</v>
      </c>
      <c r="G110" s="21"/>
      <c r="H110" s="23">
        <f t="shared" si="1"/>
        <v>0</v>
      </c>
    </row>
    <row r="111" spans="2:8" ht="39.950000000000003" customHeight="1" outlineLevel="2" x14ac:dyDescent="0.2">
      <c r="B111" s="12" t="s">
        <v>271</v>
      </c>
      <c r="C111" s="12" t="s">
        <v>272</v>
      </c>
      <c r="D111" s="12" t="s">
        <v>273</v>
      </c>
      <c r="E111" s="13">
        <v>1</v>
      </c>
      <c r="F111" s="14">
        <v>559</v>
      </c>
      <c r="G111" s="21"/>
      <c r="H111" s="23">
        <f t="shared" si="1"/>
        <v>0</v>
      </c>
    </row>
    <row r="112" spans="2:8" ht="39.950000000000003" customHeight="1" outlineLevel="2" x14ac:dyDescent="0.2">
      <c r="B112" s="12" t="s">
        <v>274</v>
      </c>
      <c r="C112" s="12" t="s">
        <v>275</v>
      </c>
      <c r="D112" s="12" t="s">
        <v>276</v>
      </c>
      <c r="E112" s="13">
        <v>20</v>
      </c>
      <c r="F112" s="14">
        <v>18.98</v>
      </c>
      <c r="G112" s="21"/>
      <c r="H112" s="23">
        <f t="shared" si="1"/>
        <v>0</v>
      </c>
    </row>
    <row r="113" spans="2:8" ht="39.950000000000003" customHeight="1" outlineLevel="2" x14ac:dyDescent="0.2">
      <c r="B113" s="12" t="s">
        <v>277</v>
      </c>
      <c r="C113" s="12" t="s">
        <v>278</v>
      </c>
      <c r="D113" s="12" t="s">
        <v>279</v>
      </c>
      <c r="E113" s="13">
        <v>20</v>
      </c>
      <c r="F113" s="14">
        <v>10.361000000000001</v>
      </c>
      <c r="G113" s="21"/>
      <c r="H113" s="23">
        <f t="shared" si="1"/>
        <v>0</v>
      </c>
    </row>
    <row r="114" spans="2:8" ht="39.950000000000003" customHeight="1" outlineLevel="2" x14ac:dyDescent="0.2">
      <c r="B114" s="12" t="s">
        <v>280</v>
      </c>
      <c r="C114" s="12" t="s">
        <v>281</v>
      </c>
      <c r="D114" s="12" t="s">
        <v>282</v>
      </c>
      <c r="E114" s="13">
        <v>1</v>
      </c>
      <c r="F114" s="15">
        <v>1342.25</v>
      </c>
      <c r="G114" s="21"/>
      <c r="H114" s="23">
        <f t="shared" si="1"/>
        <v>0</v>
      </c>
    </row>
    <row r="115" spans="2:8" ht="39.950000000000003" customHeight="1" outlineLevel="2" x14ac:dyDescent="0.2">
      <c r="B115" s="12" t="s">
        <v>283</v>
      </c>
      <c r="C115" s="12" t="s">
        <v>284</v>
      </c>
      <c r="D115" s="12" t="s">
        <v>285</v>
      </c>
      <c r="E115" s="13">
        <v>1</v>
      </c>
      <c r="F115" s="14">
        <v>1056.9000000000001</v>
      </c>
      <c r="G115" s="21"/>
      <c r="H115" s="23">
        <f t="shared" si="1"/>
        <v>0</v>
      </c>
    </row>
    <row r="116" spans="2:8" s="11" customFormat="1" ht="15.95" customHeight="1" outlineLevel="1" x14ac:dyDescent="0.2">
      <c r="B116" s="16" t="s">
        <v>286</v>
      </c>
      <c r="C116" s="16"/>
      <c r="D116" s="16"/>
      <c r="E116" s="16"/>
      <c r="F116" s="16"/>
      <c r="G116" s="16"/>
      <c r="H116" s="25"/>
    </row>
    <row r="117" spans="2:8" ht="39.950000000000003" customHeight="1" outlineLevel="2" x14ac:dyDescent="0.2">
      <c r="B117" s="12" t="s">
        <v>287</v>
      </c>
      <c r="C117" s="12" t="s">
        <v>288</v>
      </c>
      <c r="D117" s="12" t="s">
        <v>289</v>
      </c>
      <c r="E117" s="13">
        <v>1</v>
      </c>
      <c r="F117" s="14">
        <v>943.48799999999994</v>
      </c>
      <c r="G117" s="21"/>
      <c r="H117" s="23">
        <f t="shared" si="1"/>
        <v>0</v>
      </c>
    </row>
    <row r="118" spans="2:8" ht="39.950000000000003" customHeight="1" outlineLevel="2" x14ac:dyDescent="0.2">
      <c r="B118" s="12" t="s">
        <v>290</v>
      </c>
      <c r="C118" s="12" t="s">
        <v>291</v>
      </c>
      <c r="D118" s="12" t="s">
        <v>292</v>
      </c>
      <c r="E118" s="13">
        <v>1</v>
      </c>
      <c r="F118" s="15">
        <v>1314.807</v>
      </c>
      <c r="G118" s="21"/>
      <c r="H118" s="23">
        <f t="shared" si="1"/>
        <v>0</v>
      </c>
    </row>
    <row r="119" spans="2:8" ht="39.950000000000003" customHeight="1" outlineLevel="2" x14ac:dyDescent="0.2">
      <c r="B119" s="12" t="s">
        <v>293</v>
      </c>
      <c r="C119" s="12" t="s">
        <v>294</v>
      </c>
      <c r="D119" s="12" t="s">
        <v>295</v>
      </c>
      <c r="E119" s="13">
        <v>5</v>
      </c>
      <c r="F119" s="14">
        <v>110.032</v>
      </c>
      <c r="G119" s="21"/>
      <c r="H119" s="23">
        <f t="shared" si="1"/>
        <v>0</v>
      </c>
    </row>
    <row r="120" spans="2:8" ht="39.950000000000003" customHeight="1" outlineLevel="2" x14ac:dyDescent="0.2">
      <c r="B120" s="12" t="s">
        <v>296</v>
      </c>
      <c r="C120" s="12" t="s">
        <v>297</v>
      </c>
      <c r="D120" s="12" t="s">
        <v>298</v>
      </c>
      <c r="E120" s="13">
        <v>1</v>
      </c>
      <c r="F120" s="14">
        <v>509.21</v>
      </c>
      <c r="G120" s="21"/>
      <c r="H120" s="23">
        <f t="shared" si="1"/>
        <v>0</v>
      </c>
    </row>
    <row r="121" spans="2:8" ht="39.950000000000003" customHeight="1" outlineLevel="2" x14ac:dyDescent="0.2">
      <c r="B121" s="12" t="s">
        <v>299</v>
      </c>
      <c r="C121" s="12" t="s">
        <v>300</v>
      </c>
      <c r="D121" s="12" t="s">
        <v>301</v>
      </c>
      <c r="E121" s="13">
        <v>1</v>
      </c>
      <c r="F121" s="14">
        <v>290.09500000000003</v>
      </c>
      <c r="G121" s="21"/>
      <c r="H121" s="23">
        <f t="shared" si="1"/>
        <v>0</v>
      </c>
    </row>
    <row r="122" spans="2:8" ht="39.950000000000003" customHeight="1" outlineLevel="2" x14ac:dyDescent="0.2">
      <c r="B122" s="12" t="s">
        <v>302</v>
      </c>
      <c r="C122" s="12" t="s">
        <v>303</v>
      </c>
      <c r="D122" s="12" t="s">
        <v>304</v>
      </c>
      <c r="E122" s="13">
        <v>1</v>
      </c>
      <c r="F122" s="14">
        <v>580.17700000000002</v>
      </c>
      <c r="G122" s="21"/>
      <c r="H122" s="23">
        <f t="shared" si="1"/>
        <v>0</v>
      </c>
    </row>
    <row r="123" spans="2:8" ht="39.950000000000003" customHeight="1" outlineLevel="2" x14ac:dyDescent="0.2">
      <c r="B123" s="12" t="s">
        <v>305</v>
      </c>
      <c r="C123" s="12" t="s">
        <v>306</v>
      </c>
      <c r="D123" s="12" t="s">
        <v>307</v>
      </c>
      <c r="E123" s="13">
        <v>1</v>
      </c>
      <c r="F123" s="14">
        <v>372.96999999999997</v>
      </c>
      <c r="G123" s="21"/>
      <c r="H123" s="23">
        <f t="shared" si="1"/>
        <v>0</v>
      </c>
    </row>
    <row r="124" spans="2:8" ht="39.950000000000003" customHeight="1" outlineLevel="2" x14ac:dyDescent="0.2">
      <c r="B124" s="12" t="s">
        <v>308</v>
      </c>
      <c r="C124" s="12" t="s">
        <v>309</v>
      </c>
      <c r="D124" s="12" t="s">
        <v>310</v>
      </c>
      <c r="E124" s="13">
        <v>1</v>
      </c>
      <c r="F124" s="14">
        <v>372.96999999999997</v>
      </c>
      <c r="G124" s="21"/>
      <c r="H124" s="23">
        <f t="shared" si="1"/>
        <v>0</v>
      </c>
    </row>
    <row r="125" spans="2:8" ht="39.950000000000003" customHeight="1" outlineLevel="2" x14ac:dyDescent="0.2">
      <c r="B125" s="12" t="s">
        <v>311</v>
      </c>
      <c r="C125" s="12" t="s">
        <v>312</v>
      </c>
      <c r="D125" s="12" t="s">
        <v>313</v>
      </c>
      <c r="E125" s="13">
        <v>1</v>
      </c>
      <c r="F125" s="14">
        <v>244.50400000000002</v>
      </c>
      <c r="G125" s="21"/>
      <c r="H125" s="23">
        <f t="shared" si="1"/>
        <v>0</v>
      </c>
    </row>
    <row r="126" spans="2:8" ht="39.950000000000003" customHeight="1" outlineLevel="2" x14ac:dyDescent="0.2">
      <c r="B126" s="12" t="s">
        <v>314</v>
      </c>
      <c r="C126" s="12" t="s">
        <v>315</v>
      </c>
      <c r="D126" s="12" t="s">
        <v>316</v>
      </c>
      <c r="E126" s="13">
        <v>1</v>
      </c>
      <c r="F126" s="14">
        <v>204.86700000000002</v>
      </c>
      <c r="G126" s="21"/>
      <c r="H126" s="23">
        <f t="shared" si="1"/>
        <v>0</v>
      </c>
    </row>
    <row r="127" spans="2:8" ht="39.950000000000003" customHeight="1" outlineLevel="2" x14ac:dyDescent="0.2">
      <c r="B127" s="12" t="s">
        <v>317</v>
      </c>
      <c r="C127" s="12" t="s">
        <v>318</v>
      </c>
      <c r="D127" s="12" t="s">
        <v>319</v>
      </c>
      <c r="E127" s="13">
        <v>1</v>
      </c>
      <c r="F127" s="14">
        <v>325.55900000000003</v>
      </c>
      <c r="G127" s="21"/>
      <c r="H127" s="23">
        <f t="shared" si="1"/>
        <v>0</v>
      </c>
    </row>
    <row r="128" spans="2:8" ht="39.950000000000003" customHeight="1" outlineLevel="2" x14ac:dyDescent="0.2">
      <c r="B128" s="12" t="s">
        <v>320</v>
      </c>
      <c r="C128" s="12" t="s">
        <v>321</v>
      </c>
      <c r="D128" s="12" t="s">
        <v>322</v>
      </c>
      <c r="E128" s="13">
        <v>1</v>
      </c>
      <c r="F128" s="14">
        <v>455.78000000000003</v>
      </c>
      <c r="G128" s="21"/>
      <c r="H128" s="23">
        <f t="shared" si="1"/>
        <v>0</v>
      </c>
    </row>
    <row r="129" spans="2:8" ht="39.950000000000003" customHeight="1" outlineLevel="2" x14ac:dyDescent="0.2">
      <c r="B129" s="12" t="s">
        <v>323</v>
      </c>
      <c r="C129" s="12" t="s">
        <v>324</v>
      </c>
      <c r="D129" s="12" t="s">
        <v>325</v>
      </c>
      <c r="E129" s="13">
        <v>1</v>
      </c>
      <c r="F129" s="14">
        <v>300.14400000000001</v>
      </c>
      <c r="G129" s="21"/>
      <c r="H129" s="23">
        <f t="shared" si="1"/>
        <v>0</v>
      </c>
    </row>
    <row r="130" spans="2:8" ht="39.950000000000003" customHeight="1" outlineLevel="2" x14ac:dyDescent="0.2">
      <c r="B130" s="12" t="s">
        <v>326</v>
      </c>
      <c r="C130" s="12" t="s">
        <v>327</v>
      </c>
      <c r="D130" s="12" t="s">
        <v>328</v>
      </c>
      <c r="E130" s="13">
        <v>1</v>
      </c>
      <c r="F130" s="14">
        <v>586.00099999999998</v>
      </c>
      <c r="G130" s="21"/>
      <c r="H130" s="23">
        <f t="shared" si="1"/>
        <v>0</v>
      </c>
    </row>
    <row r="131" spans="2:8" ht="39.950000000000003" customHeight="1" outlineLevel="2" x14ac:dyDescent="0.2">
      <c r="B131" s="12" t="s">
        <v>329</v>
      </c>
      <c r="C131" s="12" t="s">
        <v>330</v>
      </c>
      <c r="D131" s="12" t="s">
        <v>331</v>
      </c>
      <c r="E131" s="13">
        <v>1</v>
      </c>
      <c r="F131" s="14">
        <v>600.35300000000007</v>
      </c>
      <c r="G131" s="21"/>
      <c r="H131" s="23">
        <f t="shared" si="1"/>
        <v>0</v>
      </c>
    </row>
    <row r="132" spans="2:8" s="11" customFormat="1" ht="15.95" customHeight="1" outlineLevel="1" x14ac:dyDescent="0.2">
      <c r="B132" s="16" t="s">
        <v>332</v>
      </c>
      <c r="C132" s="16"/>
      <c r="D132" s="16"/>
      <c r="E132" s="16"/>
      <c r="F132" s="16"/>
      <c r="G132" s="16"/>
      <c r="H132" s="25"/>
    </row>
    <row r="133" spans="2:8" s="11" customFormat="1" ht="15.95" customHeight="1" outlineLevel="2" x14ac:dyDescent="0.2">
      <c r="B133" s="16" t="s">
        <v>333</v>
      </c>
      <c r="C133" s="16"/>
      <c r="D133" s="16"/>
      <c r="E133" s="16"/>
      <c r="F133" s="16"/>
      <c r="G133" s="16"/>
      <c r="H133" s="25"/>
    </row>
    <row r="134" spans="2:8" ht="39.950000000000003" customHeight="1" outlineLevel="3" x14ac:dyDescent="0.2">
      <c r="B134" s="12" t="s">
        <v>334</v>
      </c>
      <c r="C134" s="12" t="s">
        <v>335</v>
      </c>
      <c r="D134" s="12" t="s">
        <v>336</v>
      </c>
      <c r="E134" s="13">
        <v>12</v>
      </c>
      <c r="F134" s="14">
        <v>62.660000000000004</v>
      </c>
      <c r="G134" s="21"/>
      <c r="H134" s="23">
        <f t="shared" si="1"/>
        <v>0</v>
      </c>
    </row>
    <row r="135" spans="2:8" ht="39.950000000000003" customHeight="1" outlineLevel="3" thickBot="1" x14ac:dyDescent="0.25">
      <c r="B135" s="12" t="s">
        <v>337</v>
      </c>
      <c r="C135" s="12" t="s">
        <v>338</v>
      </c>
      <c r="D135" s="12" t="s">
        <v>339</v>
      </c>
      <c r="E135" s="13">
        <v>6</v>
      </c>
      <c r="F135" s="14">
        <v>91.299000000000007</v>
      </c>
      <c r="G135" s="26"/>
      <c r="H135" s="27">
        <f t="shared" si="1"/>
        <v>0</v>
      </c>
    </row>
    <row r="136" spans="2:8" ht="18.75" customHeight="1" thickBot="1" x14ac:dyDescent="0.25">
      <c r="G136" s="28" t="s">
        <v>340</v>
      </c>
      <c r="H136" s="29">
        <f>SUM(H14:H135)</f>
        <v>0</v>
      </c>
    </row>
  </sheetData>
  <mergeCells count="24">
    <mergeCell ref="B4:G4"/>
    <mergeCell ref="B5:G5"/>
    <mergeCell ref="B7:G7"/>
    <mergeCell ref="B8:G8"/>
    <mergeCell ref="B10:G10"/>
    <mergeCell ref="B12:G12"/>
    <mergeCell ref="B13:G13"/>
    <mergeCell ref="B17:G17"/>
    <mergeCell ref="B27:G27"/>
    <mergeCell ref="B30:G30"/>
    <mergeCell ref="B38:G38"/>
    <mergeCell ref="B68:G68"/>
    <mergeCell ref="B69:G69"/>
    <mergeCell ref="B75:G75"/>
    <mergeCell ref="B132:G132"/>
    <mergeCell ref="B133:G133"/>
    <mergeCell ref="B76:G76"/>
    <mergeCell ref="B82:G82"/>
    <mergeCell ref="B87:G87"/>
    <mergeCell ref="B94:G94"/>
    <mergeCell ref="B101:G101"/>
    <mergeCell ref="B102:G102"/>
    <mergeCell ref="B108:G108"/>
    <mergeCell ref="B116:G116"/>
  </mergeCells>
  <pageMargins left="0.39370078740157483" right="0.39370078740157483" top="0.39370078740157483" bottom="0.39370078740157483" header="0" footer="0"/>
  <pageSetup paperSize="9"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2023-11-08T09:08:30Z</dcterms:created>
  <dcterms:modified xsi:type="dcterms:W3CDTF">2023-11-08T09:08:30Z</dcterms:modified>
</cp:coreProperties>
</file>